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<sst xmlns="http://schemas.openxmlformats.org/spreadsheetml/2006/main" count="222" uniqueCount="141">
  <si>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</si>
  <si>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</si>
  <si>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</si>
  <si>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</si>
  <si>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</si>
  <si>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</si>
  <si>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</si>
  <si>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</si>
  <si>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</si>
  <si>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</si>
  <si>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</si>
  <si>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</si>
  <si>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</si>
  <si>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</si>
  <si>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</si>
  <si>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</si>
  <si>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</si>
  <si>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</si>
  <si>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</si>
  <si>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</si>
  <si>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</si>
  <si>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</si>
  <si>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</si>
  <si>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</si>
  <si>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</si>
  <si>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</si>
  <si>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</si>
  <si>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</si>
  <si>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</si>
  <si>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</si>
  <si>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</si>
  <si>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</si>
  <si>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</si>
  <si>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</si>
  <si>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</si>
  <si>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</si>
  <si>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</si>
  <si>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</si>
  <si>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</si>
  <si>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</si>
  <si>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</si>
  <si>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</si>
  <si>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</si>
  <si>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</si>
  <si>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</si>
  <si>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</si>
  <si>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</si>
  <si>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</si>
  <si>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</si>
  <si>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</si>
  <si>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</si>
  <si>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</si>
  <si>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</si>
  <si>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</si>
  <si>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</si>
  <si>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</si>
  <si>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</si>
  <si>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</si>
  <si>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</si>
  <si>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</si>
  <si>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</si>
  <si>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</si>
  <si>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</si>
  <si>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</si>
  <si>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</si>
  <si>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</si>
  <si>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</si>
  <si>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</si>
  <si>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</si>
  <si>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</si>
  <si>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</si>
  <si>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</si>
  <si>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</si>
  <si>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</si>
  <si>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</si>
  <si>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</si>
  <si>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</si>
  <si>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</si>
  <si>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</si>
  <si>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</si>
  <si>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</si>
  <si>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</si>
  <si>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</si>
  <si>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</si>
  <si>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</si>
  <si>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</si>
  <si>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</si>
  <si>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</si>
  <si>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</si>
  <si>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</si>
  <si>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</si>
  <si>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</si>
  <si>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</si>
  <si>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</si>
  <si>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</si>
  <si>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</si>
  <si>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就业局2014年收支决算总表</t>
  </si>
  <si>
    <r>
      <t>就业局2014年</t>
    </r>
    <r>
      <rPr>
        <b/>
        <sz val="22"/>
        <rFont val="宋体"/>
        <family val="0"/>
      </rPr>
      <t>支出决算分类汇总表</t>
    </r>
  </si>
  <si>
    <t>2080106</t>
  </si>
  <si>
    <t>就业管理事务</t>
  </si>
  <si>
    <r>
      <t>2</t>
    </r>
    <r>
      <rPr>
        <sz val="9"/>
        <rFont val="宋体"/>
        <family val="0"/>
      </rPr>
      <t>080305</t>
    </r>
  </si>
  <si>
    <t>财政对生育保险基金的补助</t>
  </si>
  <si>
    <r>
      <t>2</t>
    </r>
    <r>
      <rPr>
        <sz val="9"/>
        <rFont val="宋体"/>
        <family val="0"/>
      </rPr>
      <t>080704</t>
    </r>
  </si>
  <si>
    <t>社会保险补贴</t>
  </si>
  <si>
    <r>
      <t>2</t>
    </r>
    <r>
      <rPr>
        <sz val="9"/>
        <rFont val="宋体"/>
        <family val="0"/>
      </rPr>
      <t>080705</t>
    </r>
  </si>
  <si>
    <t>公益性岗位补贴</t>
  </si>
  <si>
    <r>
      <t>2</t>
    </r>
    <r>
      <rPr>
        <sz val="9"/>
        <rFont val="宋体"/>
        <family val="0"/>
      </rPr>
      <t>080706</t>
    </r>
  </si>
  <si>
    <t>小额担保贷款贴息</t>
  </si>
  <si>
    <r>
      <t>2</t>
    </r>
    <r>
      <rPr>
        <sz val="9"/>
        <rFont val="宋体"/>
        <family val="0"/>
      </rPr>
      <t>080711</t>
    </r>
  </si>
  <si>
    <t>就业见习补贴</t>
  </si>
  <si>
    <r>
      <t>2</t>
    </r>
    <r>
      <rPr>
        <sz val="9"/>
        <rFont val="宋体"/>
        <family val="0"/>
      </rPr>
      <t>080799</t>
    </r>
  </si>
  <si>
    <t>其他就业补助支出</t>
  </si>
  <si>
    <r>
      <t>2</t>
    </r>
    <r>
      <rPr>
        <sz val="9"/>
        <rFont val="宋体"/>
        <family val="0"/>
      </rPr>
      <t>100502</t>
    </r>
  </si>
  <si>
    <t>事业单位医疗</t>
  </si>
  <si>
    <r>
      <t>2</t>
    </r>
    <r>
      <rPr>
        <sz val="9"/>
        <rFont val="宋体"/>
        <family val="0"/>
      </rPr>
      <t>100503</t>
    </r>
  </si>
  <si>
    <t>公务员医疗补助</t>
  </si>
  <si>
    <r>
      <t>2</t>
    </r>
    <r>
      <rPr>
        <sz val="9"/>
        <rFont val="宋体"/>
        <family val="0"/>
      </rPr>
      <t>130705</t>
    </r>
  </si>
  <si>
    <t>对村民委员会和村党支部的补助</t>
  </si>
  <si>
    <r>
      <t>2</t>
    </r>
    <r>
      <rPr>
        <sz val="9"/>
        <rFont val="宋体"/>
        <family val="0"/>
      </rPr>
      <t>210201</t>
    </r>
  </si>
  <si>
    <t>住房公积金</t>
  </si>
  <si>
    <r>
      <t>就业局2014年</t>
    </r>
    <r>
      <rPr>
        <b/>
        <sz val="22"/>
        <rFont val="宋体"/>
        <family val="0"/>
      </rPr>
      <t>支出决算总表</t>
    </r>
  </si>
  <si>
    <t>2080305</t>
  </si>
  <si>
    <t>2080704</t>
  </si>
  <si>
    <t>2080705</t>
  </si>
  <si>
    <t>2080706</t>
  </si>
  <si>
    <t>2080711</t>
  </si>
  <si>
    <t>2080799</t>
  </si>
  <si>
    <t>2100502</t>
  </si>
  <si>
    <t>2100503</t>
  </si>
  <si>
    <t>2130705</t>
  </si>
  <si>
    <t>2210201</t>
  </si>
  <si>
    <t>就业局2014年项目支出决算表</t>
  </si>
  <si>
    <t>单位：元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</si>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</sst>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8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9" xfId="0" applyNumberFormat="1" applyFont="1" applyFill="1" applyBorder="1" applyAlignment="1" applyProtection="1">
      <alignment horizontal="center" vertical="center"/>
      <protection/>
    </xf>
    <xf numFmtId="49" fontId="4" fillId="0" borderId="20" xfId="0" applyNumberFormat="1" applyFont="1" applyFill="1" applyBorder="1" applyAlignment="1" applyProtection="1">
      <alignment horizontal="center" vertical="center"/>
      <protection/>
    </xf>
    <xf numFmtId="49" fontId="4" fillId="0" borderId="21" xfId="0" applyNumberFormat="1" applyFont="1" applyFill="1" applyBorder="1" applyAlignment="1" applyProtection="1">
      <alignment horizontal="center" vertical="center"/>
      <protection/>
    </xf>
    <xf numFmtId="49" fontId="0" fillId="0" borderId="19" xfId="0" applyNumberFormat="1" applyFont="1" applyFill="1" applyBorder="1" applyAlignment="1" applyProtection="1">
      <alignment horizontal="center" vertical="center"/>
      <protection/>
    </xf>
    <xf numFmtId="49" fontId="0" fillId="0" borderId="20" xfId="0" applyNumberFormat="1" applyFont="1" applyFill="1" applyBorder="1" applyAlignment="1" applyProtection="1">
      <alignment horizontal="center" vertical="center"/>
      <protection/>
    </xf>
    <xf numFmtId="49" fontId="0" fillId="0" borderId="21" xfId="0" applyNumberFormat="1" applyFont="1" applyFill="1" applyBorder="1" applyAlignment="1" applyProtection="1">
      <alignment horizontal="center" vertical="center"/>
      <protection/>
    </xf>
    <xf numFmtId="192" fontId="0" fillId="0" borderId="10" xfId="0" applyNumberFormat="1" applyFont="1" applyFill="1" applyBorder="1" applyAlignment="1" applyProtection="1">
      <alignment horizontal="center" vertical="center"/>
      <protection/>
    </xf>
    <xf numFmtId="203" fontId="0" fillId="0" borderId="10" xfId="0" applyNumberFormat="1" applyFont="1" applyBorder="1" applyAlignment="1">
      <alignment horizontal="center" vertical="center" wrapText="1"/>
    </xf>
    <xf numFmtId="4" fontId="0" fillId="0" borderId="10" xfId="49" applyNumberFormat="1" applyFont="1" applyFill="1" applyBorder="1" applyAlignment="1" applyProtection="1">
      <alignment horizontal="center" vertical="center" wrapText="1"/>
      <protection/>
    </xf>
    <xf numFmtId="4" fontId="0" fillId="0" borderId="10" xfId="49" applyNumberFormat="1" applyFont="1" applyFill="1" applyBorder="1" applyAlignment="1" applyProtection="1">
      <alignment horizontal="right" vertical="center"/>
      <protection/>
    </xf>
    <xf numFmtId="192" fontId="0" fillId="0" borderId="10" xfId="0" applyNumberFormat="1" applyFont="1" applyFill="1" applyBorder="1" applyAlignment="1" applyProtection="1">
      <alignment horizontal="left" vertical="center"/>
      <protection/>
    </xf>
    <xf numFmtId="203" fontId="0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Font="1" applyBorder="1" applyAlignment="1">
      <alignment/>
    </xf>
    <xf numFmtId="0" fontId="0" fillId="0" borderId="10" xfId="0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0" fontId="0" fillId="0" borderId="19" xfId="0" applyNumberFormat="1" applyFont="1" applyFill="1" applyBorder="1" applyAlignment="1" applyProtection="1">
      <alignment horizontal="center" vertical="center"/>
      <protection/>
    </xf>
    <xf numFmtId="0" fontId="0" fillId="0" borderId="20" xfId="0" applyNumberFormat="1" applyFont="1" applyFill="1" applyBorder="1" applyAlignment="1" applyProtection="1">
      <alignment horizontal="center" vertical="center"/>
      <protection/>
    </xf>
    <xf numFmtId="0" fontId="0" fillId="0" borderId="21" xfId="0" applyNumberFormat="1" applyFont="1" applyFill="1" applyBorder="1" applyAlignment="1" applyProtection="1">
      <alignment horizontal="center" vertical="center"/>
      <protection/>
    </xf>
    <xf numFmtId="0" fontId="0" fillId="0" borderId="18" xfId="0" applyNumberFormat="1" applyFont="1" applyFill="1" applyBorder="1" applyAlignment="1" applyProtection="1">
      <alignment horizontal="center" vertical="center"/>
      <protection/>
    </xf>
    <xf numFmtId="203" fontId="0" fillId="0" borderId="10" xfId="0" applyNumberFormat="1" applyFont="1" applyFill="1" applyBorder="1" applyAlignment="1" applyProtection="1">
      <alignment horizontal="center" vertical="center"/>
      <protection/>
    </xf>
    <xf numFmtId="192" fontId="0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4" fillId="0" borderId="19" xfId="0" applyNumberFormat="1" applyFont="1" applyFill="1" applyBorder="1" applyAlignment="1" applyProtection="1">
      <alignment horizontal="center" vertical="center"/>
      <protection/>
    </xf>
    <xf numFmtId="49" fontId="4" fillId="0" borderId="20" xfId="0" applyNumberFormat="1" applyFont="1" applyFill="1" applyBorder="1" applyAlignment="1" applyProtection="1">
      <alignment horizontal="center" vertical="center"/>
      <protection/>
    </xf>
    <xf numFmtId="49" fontId="4" fillId="0" borderId="21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center" vertical="center"/>
      <protection/>
    </xf>
    <xf numFmtId="190" fontId="0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0" fillId="0" borderId="10" xfId="0" applyNumberFormat="1" applyFont="1" applyFill="1" applyBorder="1" applyAlignment="1" applyProtection="1">
      <alignment horizontal="center" vertical="center"/>
      <protection/>
    </xf>
    <xf numFmtId="190" fontId="0" fillId="0" borderId="10" xfId="49" applyNumberFormat="1" applyFont="1" applyFill="1" applyBorder="1" applyAlignment="1" applyProtection="1">
      <alignment vertical="center"/>
      <protection/>
    </xf>
    <xf numFmtId="4" fontId="0" fillId="0" borderId="10" xfId="50" applyNumberFormat="1" applyFont="1" applyFill="1" applyBorder="1" applyAlignment="1" applyProtection="1">
      <alignment horizontal="left" vertical="center"/>
      <protection/>
    </xf>
    <xf numFmtId="4" fontId="0" fillId="0" borderId="10" xfId="42" applyNumberFormat="1" applyFont="1" applyFill="1" applyBorder="1" applyAlignment="1" applyProtection="1">
      <alignment horizontal="left" vertical="center"/>
      <protection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Fill="1" applyBorder="1" applyAlignment="1" applyProtection="1">
      <alignment horizontal="left" vertical="center" wrapText="1"/>
      <protection/>
    </xf>
    <xf numFmtId="0" fontId="0" fillId="0" borderId="10" xfId="49" applyNumberFormat="1" applyFont="1" applyFill="1" applyBorder="1" applyAlignment="1">
      <alignment vertical="center"/>
    </xf>
    <xf numFmtId="190" fontId="0" fillId="0" borderId="10" xfId="49" applyNumberFormat="1" applyFont="1" applyFill="1" applyBorder="1" applyAlignment="1" applyProtection="1">
      <alignment horizontal="left" vertical="center"/>
      <protection/>
    </xf>
    <xf numFmtId="190" fontId="0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6"/>
    </sheetView>
  </sheetViews>
  <sheetFormatPr defaultColWidth="9.16015625" defaultColWidthPt="41.25" defaultRowHeight="11.25"/>
  <cols>
    <col min="1" max="1" width="33.66015625" widthPt="151.5" style="0" customWidth="1"/>
    <col min="2" max="2" width="14" widthPt="63" style="0" customWidth="1"/>
    <col min="3" max="3" width="25.5" widthPt="114.75" style="0" customWidth="1"/>
    <col min="4" max="4" width="17.16015625" widthPt="77.25" style="0" customWidth="1"/>
    <col min="5" max="5" width="22.33203125" widthPt="100.5" style="0" customWidth="1"/>
    <col min="6" max="6" width="16.33203125" widthPt="73.5" style="0" customWidth="1"/>
    <col min="7" max="7" width="30" widthPt="135" style="0" customWidth="1"/>
    <col min="8" max="8" width="16.33203125" widthPt="73.5" style="0" customWidth="1"/>
  </cols>
  <sheetData>
    <row r="1" spans="1:8" s="8" customFormat="1" ht="18" customHeight="1">
      <c r="A1" s="36" t="s">
        <v>77</v>
      </c>
      <c r="B1" s="2"/>
      <c r="C1" s="2"/>
      <c r="D1" s="2"/>
      <c r="E1" s="2"/>
      <c r="F1" s="2"/>
      <c r="G1" s="2"/>
      <c r="H1" s="2"/>
    </row>
    <row r="2" spans="1:8" s="14" customFormat="1" ht="23.25" customHeight="1">
      <c r="A2" s="58" t="s">
        <v>96</v>
      </c>
      <c r="B2" s="58"/>
      <c r="C2" s="58"/>
      <c r="D2" s="58"/>
      <c r="E2" s="58"/>
      <c r="F2" s="58"/>
      <c r="G2" s="58"/>
      <c r="H2" s="58"/>
    </row>
    <row r="3" spans="1:8" s="8" customFormat="1" ht="12" customHeight="1">
      <c r="A3" s="9"/>
      <c r="B3" s="3"/>
      <c r="C3" s="3"/>
      <c r="D3" s="3"/>
      <c r="E3" s="3"/>
      <c r="F3" s="3"/>
      <c r="G3" s="3"/>
      <c r="H3" s="2" t="s">
        <v>132</v>
      </c>
    </row>
    <row r="4" spans="1:8" ht="21.75" customHeight="1">
      <c r="A4" s="114" t="s">
        <v>64</v>
      </c>
      <c r="B4" s="115"/>
      <c r="C4" s="114" t="s">
        <v>56</v>
      </c>
      <c r="D4" s="114"/>
      <c r="E4" s="114"/>
      <c r="F4" s="114"/>
      <c r="G4" s="114"/>
      <c r="H4" s="114"/>
    </row>
    <row r="5" spans="1:8" ht="21.75" customHeight="1">
      <c r="A5" s="116" t="s">
        <v>76</v>
      </c>
      <c r="B5" s="116" t="s">
        <v>81</v>
      </c>
      <c r="C5" s="116" t="s">
        <v>65</v>
      </c>
      <c r="D5" s="116" t="s">
        <v>81</v>
      </c>
      <c r="E5" s="116" t="s">
        <v>31</v>
      </c>
      <c r="F5" s="116" t="s">
        <v>81</v>
      </c>
      <c r="G5" s="116" t="s">
        <v>9</v>
      </c>
      <c r="H5" s="116" t="s">
        <v>81</v>
      </c>
    </row>
    <row r="6" spans="1:8" ht="18" customHeight="1">
      <c r="A6" s="117" t="s">
        <v>80</v>
      </c>
      <c r="B6" s="95">
        <v>30542102.26</v>
      </c>
      <c r="C6" s="118" t="s">
        <v>43</v>
      </c>
      <c r="D6" s="95">
        <f>D7+D8</f>
        <v>2008583.17</v>
      </c>
      <c r="E6" s="119" t="s">
        <v>45</v>
      </c>
      <c r="F6" s="95"/>
      <c r="G6" s="117" t="s">
        <v>32</v>
      </c>
      <c r="H6" s="95">
        <v>9600248.54</v>
      </c>
    </row>
    <row r="7" spans="1:8" ht="18" customHeight="1">
      <c r="A7" s="117" t="s">
        <v>19</v>
      </c>
      <c r="B7" s="95"/>
      <c r="C7" s="120" t="s">
        <v>57</v>
      </c>
      <c r="D7" s="95">
        <v>1937619.22</v>
      </c>
      <c r="E7" s="119" t="s">
        <v>21</v>
      </c>
      <c r="F7" s="95"/>
      <c r="G7" s="117" t="s">
        <v>38</v>
      </c>
      <c r="H7" s="95">
        <v>296252.95</v>
      </c>
    </row>
    <row r="8" spans="1:8" ht="18" customHeight="1">
      <c r="A8" s="117" t="s">
        <v>13</v>
      </c>
      <c r="B8" s="95"/>
      <c r="C8" s="118" t="s">
        <v>58</v>
      </c>
      <c r="D8" s="95">
        <v>70963.95</v>
      </c>
      <c r="E8" s="119" t="s">
        <v>40</v>
      </c>
      <c r="F8" s="95"/>
      <c r="G8" s="117" t="s">
        <v>36</v>
      </c>
      <c r="H8" s="95">
        <v>20574417.76</v>
      </c>
    </row>
    <row r="9" spans="1:8" ht="18" customHeight="1">
      <c r="A9" s="120" t="s">
        <v>18</v>
      </c>
      <c r="B9" s="95"/>
      <c r="C9" s="118" t="s">
        <v>83</v>
      </c>
      <c r="D9" s="95">
        <f>D12</f>
        <v>28533656.08</v>
      </c>
      <c r="E9" s="119" t="s">
        <v>33</v>
      </c>
      <c r="F9" s="95"/>
      <c r="G9" s="117" t="s">
        <v>8</v>
      </c>
      <c r="H9" s="95"/>
    </row>
    <row r="10" spans="1:9" ht="18" customHeight="1">
      <c r="A10" s="117" t="s">
        <v>42</v>
      </c>
      <c r="B10" s="95"/>
      <c r="C10" s="121" t="s">
        <v>59</v>
      </c>
      <c r="D10" s="95"/>
      <c r="E10" s="119" t="s">
        <v>14</v>
      </c>
      <c r="F10" s="95"/>
      <c r="G10" s="117" t="s">
        <v>22</v>
      </c>
      <c r="H10" s="95"/>
      <c r="I10" s="1"/>
    </row>
    <row r="11" spans="1:9" ht="18" customHeight="1">
      <c r="A11" s="117" t="s">
        <v>41</v>
      </c>
      <c r="B11" s="95"/>
      <c r="C11" s="121" t="s">
        <v>60</v>
      </c>
      <c r="D11" s="95"/>
      <c r="E11" s="119" t="s">
        <v>26</v>
      </c>
      <c r="F11" s="95"/>
      <c r="G11" s="117" t="s">
        <v>67</v>
      </c>
      <c r="H11" s="95"/>
      <c r="I11" s="1"/>
    </row>
    <row r="12" spans="1:10" ht="18" customHeight="1">
      <c r="A12" s="117" t="s">
        <v>46</v>
      </c>
      <c r="B12" s="95">
        <v>136.99</v>
      </c>
      <c r="C12" s="121" t="s">
        <v>61</v>
      </c>
      <c r="D12" s="95">
        <v>28533656.08</v>
      </c>
      <c r="E12" s="119" t="s">
        <v>7</v>
      </c>
      <c r="F12" s="95"/>
      <c r="G12" s="117" t="s">
        <v>0</v>
      </c>
      <c r="H12" s="95"/>
      <c r="I12" s="1"/>
      <c r="J12" s="1"/>
    </row>
    <row r="13" spans="1:10" ht="18" customHeight="1">
      <c r="A13" s="120"/>
      <c r="B13" s="112"/>
      <c r="C13" s="118" t="s">
        <v>91</v>
      </c>
      <c r="D13" s="95"/>
      <c r="E13" s="119" t="s">
        <v>62</v>
      </c>
      <c r="F13" s="95">
        <v>29359255.09</v>
      </c>
      <c r="G13" s="117" t="s">
        <v>5</v>
      </c>
      <c r="H13" s="95"/>
      <c r="I13" s="1"/>
      <c r="J13" s="1"/>
    </row>
    <row r="14" spans="1:9" ht="18" customHeight="1">
      <c r="A14" s="120"/>
      <c r="B14" s="112"/>
      <c r="C14" s="118" t="s">
        <v>2</v>
      </c>
      <c r="D14" s="95"/>
      <c r="E14" s="122" t="s">
        <v>63</v>
      </c>
      <c r="F14" s="95"/>
      <c r="G14" s="117" t="s">
        <v>12</v>
      </c>
      <c r="H14" s="95"/>
      <c r="I14" s="1"/>
    </row>
    <row r="15" spans="1:9" ht="18" customHeight="1">
      <c r="A15" s="98"/>
      <c r="B15" s="95"/>
      <c r="C15" s="118" t="s">
        <v>6</v>
      </c>
      <c r="D15" s="95"/>
      <c r="E15" s="119" t="s">
        <v>3</v>
      </c>
      <c r="F15" s="95">
        <v>73334.16</v>
      </c>
      <c r="G15" s="117" t="s">
        <v>16</v>
      </c>
      <c r="H15" s="95">
        <v>71320</v>
      </c>
      <c r="I15" s="1"/>
    </row>
    <row r="16" spans="1:9" ht="18" customHeight="1">
      <c r="A16" s="98"/>
      <c r="B16" s="112"/>
      <c r="C16" s="118" t="s">
        <v>28</v>
      </c>
      <c r="D16" s="95"/>
      <c r="E16" s="119" t="s">
        <v>93</v>
      </c>
      <c r="F16" s="95">
        <v>58692</v>
      </c>
      <c r="G16" s="123" t="s">
        <v>44</v>
      </c>
      <c r="H16" s="95"/>
      <c r="I16" s="1"/>
    </row>
    <row r="17" spans="1:8" ht="18" customHeight="1">
      <c r="A17" s="98"/>
      <c r="B17" s="95"/>
      <c r="C17" s="118"/>
      <c r="D17" s="95"/>
      <c r="E17" s="123" t="s">
        <v>92</v>
      </c>
      <c r="F17" s="95">
        <v>1050958</v>
      </c>
      <c r="G17" s="117"/>
      <c r="H17" s="112"/>
    </row>
    <row r="18" spans="1:8" ht="18" customHeight="1">
      <c r="A18" s="116" t="s">
        <v>55</v>
      </c>
      <c r="B18" s="112">
        <f>B6+B12</f>
        <v>30542239.25</v>
      </c>
      <c r="C18" s="116" t="s">
        <v>66</v>
      </c>
      <c r="D18" s="112">
        <f>D6+D9</f>
        <v>30542239.25</v>
      </c>
      <c r="E18" s="116" t="s">
        <v>66</v>
      </c>
      <c r="F18" s="112">
        <f>F13+F15+F16+F17</f>
        <v>30542239.25</v>
      </c>
      <c r="G18" s="116" t="s">
        <v>66</v>
      </c>
      <c r="H18" s="112">
        <f>H6+H7+H8+H15</f>
        <v>30542239.25</v>
      </c>
    </row>
    <row r="19" spans="1:8" ht="18" customHeight="1">
      <c r="A19" s="117" t="s">
        <v>11</v>
      </c>
      <c r="B19" s="95"/>
      <c r="C19" s="118" t="s">
        <v>49</v>
      </c>
      <c r="D19" s="112"/>
      <c r="E19" s="119" t="s">
        <v>37</v>
      </c>
      <c r="F19" s="112"/>
      <c r="G19" s="119" t="s">
        <v>52</v>
      </c>
      <c r="H19" s="112"/>
    </row>
    <row r="20" spans="1:8" ht="18" customHeight="1">
      <c r="A20" s="117" t="s">
        <v>85</v>
      </c>
      <c r="B20" s="112"/>
      <c r="C20" s="112"/>
      <c r="D20" s="112"/>
      <c r="E20" s="112"/>
      <c r="F20" s="112"/>
      <c r="G20" s="120"/>
      <c r="H20" s="112"/>
    </row>
    <row r="21" spans="1:8" ht="18" customHeight="1">
      <c r="A21" s="124" t="s">
        <v>86</v>
      </c>
      <c r="B21" s="95"/>
      <c r="C21" s="123"/>
      <c r="D21" s="112"/>
      <c r="E21" s="123"/>
      <c r="F21" s="112"/>
      <c r="G21" s="120"/>
      <c r="H21" s="112"/>
    </row>
    <row r="22" spans="1:8" ht="18" customHeight="1">
      <c r="A22" s="125" t="s">
        <v>88</v>
      </c>
      <c r="B22" s="95"/>
      <c r="C22" s="112"/>
      <c r="D22" s="112"/>
      <c r="E22" s="112"/>
      <c r="F22" s="112"/>
      <c r="G22" s="120"/>
      <c r="H22" s="112"/>
    </row>
    <row r="23" spans="1:8" ht="18" customHeight="1">
      <c r="A23" s="124" t="s">
        <v>87</v>
      </c>
      <c r="B23" s="95"/>
      <c r="C23" s="112"/>
      <c r="D23" s="112"/>
      <c r="E23" s="112"/>
      <c r="F23" s="112"/>
      <c r="G23" s="116"/>
      <c r="H23" s="112"/>
    </row>
    <row r="24" spans="1:8" ht="18" customHeight="1">
      <c r="A24" s="125" t="s">
        <v>88</v>
      </c>
      <c r="B24" s="95"/>
      <c r="C24" s="112"/>
      <c r="D24" s="112"/>
      <c r="E24" s="112"/>
      <c r="F24" s="112"/>
      <c r="G24" s="116"/>
      <c r="H24" s="112"/>
    </row>
    <row r="25" spans="1:10" ht="18" customHeight="1">
      <c r="A25" s="116" t="s">
        <v>35</v>
      </c>
      <c r="B25" s="112">
        <f>B18</f>
        <v>30542239.25</v>
      </c>
      <c r="C25" s="116" t="s">
        <v>17</v>
      </c>
      <c r="D25" s="112">
        <f>D18</f>
        <v>30542239.25</v>
      </c>
      <c r="E25" s="116"/>
      <c r="F25" s="112">
        <f>F18</f>
        <v>30542239.25</v>
      </c>
      <c r="G25" s="116" t="s">
        <v>17</v>
      </c>
      <c r="H25" s="112">
        <f>H18</f>
        <v>30542239.25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">
      <selection activeCell="A1" sqref="A1:Q31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16015625" widthPt="131.25" style="0" customWidth="1"/>
    <col min="5" max="5" width="13.16015625" widthPt="59.25" style="0" customWidth="1"/>
    <col min="6" max="6" width="11.83203125" widthPt="53.25" style="0" customWidth="1"/>
    <col min="7" max="7" width="13.83203125" widthPt="62.25" style="0" customWidth="1"/>
    <col min="8" max="8" width="7" widthPt="31.5" style="0" customWidth="1"/>
    <col min="9" max="9" width="9" widthPt="40.5" style="0" customWidth="1"/>
    <col min="10" max="10" width="8.83203125" widthPt="39.75" style="0" customWidth="1"/>
    <col min="11" max="11" width="10.66015625" widthPt="48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4" customFormat="1" ht="24.75" customHeight="1">
      <c r="A1" s="61" t="s">
        <v>97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s="8" customFormat="1" ht="13.5" customHeight="1">
      <c r="A2" s="41"/>
      <c r="B2" s="42"/>
      <c r="C2" s="42"/>
      <c r="D2" s="43"/>
      <c r="E2" s="44"/>
      <c r="F2" s="44"/>
      <c r="G2" s="40"/>
      <c r="H2" s="40"/>
      <c r="I2" s="40"/>
      <c r="J2" s="40"/>
      <c r="K2" s="40"/>
      <c r="L2" s="40"/>
      <c r="M2" s="40"/>
      <c r="N2" s="40"/>
      <c r="O2" s="40"/>
      <c r="P2" s="59" t="s">
        <v>132</v>
      </c>
      <c r="Q2" s="59"/>
    </row>
    <row r="3" spans="1:17" s="11" customFormat="1" ht="18" customHeight="1">
      <c r="A3" s="63" t="s">
        <v>39</v>
      </c>
      <c r="B3" s="64"/>
      <c r="C3" s="65"/>
      <c r="D3" s="69" t="s">
        <v>90</v>
      </c>
      <c r="E3" s="45" t="s">
        <v>15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7" s="11" customFormat="1" ht="11.25" customHeight="1">
      <c r="A4" s="66"/>
      <c r="B4" s="67"/>
      <c r="C4" s="68"/>
      <c r="D4" s="70"/>
      <c r="E4" s="71" t="s">
        <v>66</v>
      </c>
      <c r="F4" s="72" t="s">
        <v>95</v>
      </c>
      <c r="G4" s="60" t="s">
        <v>94</v>
      </c>
      <c r="H4" s="47" t="s">
        <v>25</v>
      </c>
      <c r="I4" s="47"/>
      <c r="J4" s="60" t="s">
        <v>1</v>
      </c>
      <c r="K4" s="60" t="s">
        <v>20</v>
      </c>
      <c r="L4" s="60" t="s">
        <v>53</v>
      </c>
      <c r="M4" s="47" t="s">
        <v>54</v>
      </c>
      <c r="N4" s="47"/>
      <c r="O4" s="47"/>
      <c r="P4" s="47"/>
      <c r="Q4" s="47"/>
    </row>
    <row r="5" spans="1:17" s="11" customFormat="1" ht="20.25" customHeight="1">
      <c r="A5" s="74" t="s">
        <v>47</v>
      </c>
      <c r="B5" s="74" t="s">
        <v>10</v>
      </c>
      <c r="C5" s="74" t="s">
        <v>82</v>
      </c>
      <c r="D5" s="70"/>
      <c r="E5" s="71"/>
      <c r="F5" s="73"/>
      <c r="G5" s="60"/>
      <c r="H5" s="60" t="s">
        <v>30</v>
      </c>
      <c r="I5" s="60" t="s">
        <v>4</v>
      </c>
      <c r="J5" s="60"/>
      <c r="K5" s="60"/>
      <c r="L5" s="60"/>
      <c r="M5" s="60" t="s">
        <v>29</v>
      </c>
      <c r="N5" s="60" t="s">
        <v>34</v>
      </c>
      <c r="O5" s="60"/>
      <c r="P5" s="60" t="s">
        <v>23</v>
      </c>
      <c r="Q5" s="60"/>
    </row>
    <row r="6" spans="1:17" s="11" customFormat="1" ht="21.75" customHeight="1">
      <c r="A6" s="74"/>
      <c r="B6" s="74"/>
      <c r="C6" s="74"/>
      <c r="D6" s="70"/>
      <c r="E6" s="71"/>
      <c r="F6" s="73"/>
      <c r="G6" s="60"/>
      <c r="H6" s="60"/>
      <c r="I6" s="60"/>
      <c r="J6" s="60"/>
      <c r="K6" s="60"/>
      <c r="L6" s="60"/>
      <c r="M6" s="60"/>
      <c r="N6" s="46" t="s">
        <v>48</v>
      </c>
      <c r="O6" s="46" t="s">
        <v>50</v>
      </c>
      <c r="P6" s="46" t="s">
        <v>48</v>
      </c>
      <c r="Q6" s="46" t="s">
        <v>50</v>
      </c>
    </row>
    <row r="7" spans="1:17" s="8" customFormat="1" ht="17.25" customHeight="1">
      <c r="A7" s="48" t="s">
        <v>51</v>
      </c>
      <c r="B7" s="49" t="s">
        <v>51</v>
      </c>
      <c r="C7" s="49" t="s">
        <v>51</v>
      </c>
      <c r="D7" s="39" t="s">
        <v>51</v>
      </c>
      <c r="E7" s="50">
        <v>1</v>
      </c>
      <c r="F7" s="50">
        <v>2</v>
      </c>
      <c r="G7" s="50">
        <v>3</v>
      </c>
      <c r="H7" s="50">
        <v>4</v>
      </c>
      <c r="I7" s="50">
        <v>5</v>
      </c>
      <c r="J7" s="50">
        <v>6</v>
      </c>
      <c r="K7" s="50">
        <v>7</v>
      </c>
      <c r="L7" s="50">
        <v>8</v>
      </c>
      <c r="M7" s="50">
        <v>9</v>
      </c>
      <c r="N7" s="50">
        <v>10</v>
      </c>
      <c r="O7" s="50">
        <v>11</v>
      </c>
      <c r="P7" s="50">
        <v>12</v>
      </c>
      <c r="Q7" s="50">
        <v>13</v>
      </c>
    </row>
    <row r="8" spans="1:17" ht="17.25" customHeight="1">
      <c r="A8" s="89" t="s">
        <v>98</v>
      </c>
      <c r="B8" s="90"/>
      <c r="C8" s="91"/>
      <c r="D8" s="92" t="s">
        <v>99</v>
      </c>
      <c r="E8" s="93">
        <v>923154.49</v>
      </c>
      <c r="F8" s="93">
        <v>823154.49</v>
      </c>
      <c r="G8" s="94">
        <v>100000</v>
      </c>
      <c r="H8" s="95"/>
      <c r="I8" s="95"/>
      <c r="J8" s="95"/>
      <c r="K8" s="95"/>
      <c r="L8" s="95"/>
      <c r="M8" s="95"/>
      <c r="N8" s="95"/>
      <c r="O8" s="95"/>
      <c r="P8" s="95"/>
      <c r="Q8" s="95"/>
    </row>
    <row r="9" spans="1:17" ht="17.25" customHeight="1">
      <c r="A9" s="89" t="s">
        <v>100</v>
      </c>
      <c r="B9" s="90"/>
      <c r="C9" s="91"/>
      <c r="D9" s="96" t="s">
        <v>101</v>
      </c>
      <c r="E9" s="97">
        <v>2444.52</v>
      </c>
      <c r="F9" s="97">
        <v>2444.52</v>
      </c>
      <c r="G9" s="94"/>
      <c r="H9" s="95"/>
      <c r="I9" s="95"/>
      <c r="J9" s="95"/>
      <c r="K9" s="95"/>
      <c r="L9" s="95"/>
      <c r="M9" s="95"/>
      <c r="N9" s="95"/>
      <c r="O9" s="95"/>
      <c r="P9" s="95"/>
      <c r="Q9" s="95"/>
    </row>
    <row r="10" spans="1:17" ht="17.25" customHeight="1">
      <c r="A10" s="89" t="s">
        <v>102</v>
      </c>
      <c r="B10" s="90"/>
      <c r="C10" s="91"/>
      <c r="D10" s="96" t="s">
        <v>103</v>
      </c>
      <c r="E10" s="97">
        <v>7697709</v>
      </c>
      <c r="F10" s="97"/>
      <c r="G10" s="94">
        <v>7697709</v>
      </c>
      <c r="H10" s="95"/>
      <c r="I10" s="95"/>
      <c r="J10" s="95"/>
      <c r="K10" s="95"/>
      <c r="L10" s="95"/>
      <c r="M10" s="95"/>
      <c r="N10" s="95"/>
      <c r="O10" s="95"/>
      <c r="P10" s="95"/>
      <c r="Q10" s="95"/>
    </row>
    <row r="11" spans="1:17" ht="17.25" customHeight="1">
      <c r="A11" s="89" t="s">
        <v>104</v>
      </c>
      <c r="B11" s="90"/>
      <c r="C11" s="91"/>
      <c r="D11" s="96" t="s">
        <v>105</v>
      </c>
      <c r="E11" s="97">
        <v>13952901</v>
      </c>
      <c r="F11" s="97"/>
      <c r="G11" s="94">
        <v>13952901</v>
      </c>
      <c r="H11" s="95"/>
      <c r="I11" s="95"/>
      <c r="J11" s="95"/>
      <c r="K11" s="95"/>
      <c r="L11" s="95"/>
      <c r="M11" s="95"/>
      <c r="N11" s="95"/>
      <c r="O11" s="95"/>
      <c r="P11" s="95"/>
      <c r="Q11" s="95"/>
    </row>
    <row r="12" spans="1:17" ht="17.25" customHeight="1">
      <c r="A12" s="89" t="s">
        <v>106</v>
      </c>
      <c r="B12" s="90"/>
      <c r="C12" s="91"/>
      <c r="D12" s="96" t="s">
        <v>107</v>
      </c>
      <c r="E12" s="97">
        <v>537061.48</v>
      </c>
      <c r="F12" s="97"/>
      <c r="G12" s="94">
        <v>537061.48</v>
      </c>
      <c r="H12" s="95"/>
      <c r="I12" s="95"/>
      <c r="J12" s="95"/>
      <c r="K12" s="95"/>
      <c r="L12" s="95"/>
      <c r="M12" s="95"/>
      <c r="N12" s="95"/>
      <c r="O12" s="95"/>
      <c r="P12" s="95"/>
      <c r="Q12" s="95"/>
    </row>
    <row r="13" spans="1:17" ht="17.25" customHeight="1">
      <c r="A13" s="89" t="s">
        <v>108</v>
      </c>
      <c r="B13" s="90"/>
      <c r="C13" s="91"/>
      <c r="D13" s="96" t="s">
        <v>109</v>
      </c>
      <c r="E13" s="97">
        <v>5935984.6</v>
      </c>
      <c r="F13" s="97"/>
      <c r="G13" s="94">
        <v>5935984.6</v>
      </c>
      <c r="H13" s="95"/>
      <c r="I13" s="95"/>
      <c r="J13" s="95"/>
      <c r="K13" s="95"/>
      <c r="L13" s="95"/>
      <c r="M13" s="95"/>
      <c r="N13" s="95"/>
      <c r="O13" s="95"/>
      <c r="P13" s="95"/>
      <c r="Q13" s="95"/>
    </row>
    <row r="14" spans="1:17" ht="17.25" customHeight="1">
      <c r="A14" s="89" t="s">
        <v>110</v>
      </c>
      <c r="B14" s="90"/>
      <c r="C14" s="91"/>
      <c r="D14" s="96" t="s">
        <v>111</v>
      </c>
      <c r="E14" s="97">
        <v>310000</v>
      </c>
      <c r="F14" s="97"/>
      <c r="G14" s="94">
        <v>310000</v>
      </c>
      <c r="H14" s="95"/>
      <c r="I14" s="95"/>
      <c r="J14" s="95"/>
      <c r="K14" s="95"/>
      <c r="L14" s="95"/>
      <c r="M14" s="95"/>
      <c r="N14" s="95"/>
      <c r="O14" s="95"/>
      <c r="P14" s="95"/>
      <c r="Q14" s="95"/>
    </row>
    <row r="15" spans="1:17" ht="17.25" customHeight="1">
      <c r="A15" s="89" t="s">
        <v>112</v>
      </c>
      <c r="B15" s="90"/>
      <c r="C15" s="91"/>
      <c r="D15" s="96" t="s">
        <v>113</v>
      </c>
      <c r="E15" s="97">
        <v>29333.52</v>
      </c>
      <c r="F15" s="97">
        <v>29333.52</v>
      </c>
      <c r="G15" s="94"/>
      <c r="H15" s="95"/>
      <c r="I15" s="95"/>
      <c r="J15" s="95"/>
      <c r="K15" s="95"/>
      <c r="L15" s="95"/>
      <c r="M15" s="95"/>
      <c r="N15" s="95"/>
      <c r="O15" s="95"/>
      <c r="P15" s="95"/>
      <c r="Q15" s="95"/>
    </row>
    <row r="16" spans="1:17" ht="17.25" customHeight="1">
      <c r="A16" s="89" t="s">
        <v>114</v>
      </c>
      <c r="B16" s="90"/>
      <c r="C16" s="91"/>
      <c r="D16" s="96" t="s">
        <v>115</v>
      </c>
      <c r="E16" s="97">
        <v>44000.64</v>
      </c>
      <c r="F16" s="97">
        <v>44000.64</v>
      </c>
      <c r="G16" s="94"/>
      <c r="H16" s="95"/>
      <c r="I16" s="95"/>
      <c r="J16" s="95"/>
      <c r="K16" s="95"/>
      <c r="L16" s="95"/>
      <c r="M16" s="95"/>
      <c r="N16" s="95"/>
      <c r="O16" s="95"/>
      <c r="P16" s="95"/>
      <c r="Q16" s="95"/>
    </row>
    <row r="17" spans="1:17" ht="17.25" customHeight="1">
      <c r="A17" s="89" t="s">
        <v>116</v>
      </c>
      <c r="B17" s="90"/>
      <c r="C17" s="91"/>
      <c r="D17" s="96" t="s">
        <v>117</v>
      </c>
      <c r="E17" s="97">
        <v>1050958</v>
      </c>
      <c r="F17" s="97">
        <v>1050958</v>
      </c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</row>
    <row r="18" spans="1:17" ht="17.25" customHeight="1">
      <c r="A18" s="89" t="s">
        <v>118</v>
      </c>
      <c r="B18" s="90"/>
      <c r="C18" s="91"/>
      <c r="D18" s="96" t="s">
        <v>119</v>
      </c>
      <c r="E18" s="97">
        <v>58692</v>
      </c>
      <c r="F18" s="97">
        <v>58692</v>
      </c>
      <c r="G18" s="94"/>
      <c r="H18" s="95"/>
      <c r="I18" s="95"/>
      <c r="J18" s="95"/>
      <c r="K18" s="95"/>
      <c r="L18" s="95"/>
      <c r="M18" s="95"/>
      <c r="N18" s="95"/>
      <c r="O18" s="95"/>
      <c r="P18" s="95"/>
      <c r="Q18" s="95"/>
    </row>
    <row r="19" spans="1:17" ht="17.25" customHeight="1">
      <c r="A19" s="89"/>
      <c r="B19" s="90"/>
      <c r="C19" s="91"/>
      <c r="D19" s="96"/>
      <c r="E19" s="97"/>
      <c r="F19" s="97"/>
      <c r="G19" s="94"/>
      <c r="H19" s="95"/>
      <c r="I19" s="95"/>
      <c r="J19" s="95"/>
      <c r="K19" s="95"/>
      <c r="L19" s="95"/>
      <c r="M19" s="95"/>
      <c r="N19" s="95"/>
      <c r="O19" s="95"/>
      <c r="P19" s="95"/>
      <c r="Q19" s="95"/>
    </row>
    <row r="20" spans="1:17" ht="17.25" customHeight="1">
      <c r="A20" s="89"/>
      <c r="B20" s="90"/>
      <c r="C20" s="91"/>
      <c r="D20" s="96"/>
      <c r="E20" s="97"/>
      <c r="F20" s="97"/>
      <c r="G20" s="94"/>
      <c r="H20" s="95"/>
      <c r="I20" s="95"/>
      <c r="J20" s="95"/>
      <c r="K20" s="95"/>
      <c r="L20" s="95"/>
      <c r="M20" s="95"/>
      <c r="N20" s="95"/>
      <c r="O20" s="95"/>
      <c r="P20" s="95"/>
      <c r="Q20" s="95"/>
    </row>
    <row r="21" spans="1:17" ht="17.25" customHeight="1">
      <c r="A21" s="89"/>
      <c r="B21" s="90"/>
      <c r="C21" s="91"/>
      <c r="D21" s="96"/>
      <c r="E21" s="97"/>
      <c r="F21" s="97"/>
      <c r="G21" s="94"/>
      <c r="H21" s="95"/>
      <c r="I21" s="95"/>
      <c r="J21" s="95"/>
      <c r="K21" s="95"/>
      <c r="L21" s="95"/>
      <c r="M21" s="95"/>
      <c r="N21" s="95"/>
      <c r="O21" s="95"/>
      <c r="P21" s="95"/>
      <c r="Q21" s="95"/>
    </row>
    <row r="22" spans="1:17" ht="17.25" customHeight="1">
      <c r="A22" s="89"/>
      <c r="B22" s="90"/>
      <c r="C22" s="91"/>
      <c r="D22" s="98"/>
      <c r="E22" s="97"/>
      <c r="F22" s="97"/>
      <c r="G22" s="99"/>
      <c r="H22" s="98"/>
      <c r="I22" s="98"/>
      <c r="J22" s="98"/>
      <c r="K22" s="98"/>
      <c r="L22" s="98"/>
      <c r="M22" s="98"/>
      <c r="N22" s="98"/>
      <c r="O22" s="98"/>
      <c r="P22" s="98"/>
      <c r="Q22" s="98"/>
    </row>
    <row r="23" spans="1:17" ht="17.25" customHeight="1">
      <c r="A23" s="89"/>
      <c r="B23" s="90"/>
      <c r="C23" s="91"/>
      <c r="D23" s="98"/>
      <c r="E23" s="97"/>
      <c r="F23" s="97"/>
      <c r="G23" s="99"/>
      <c r="H23" s="98"/>
      <c r="I23" s="98"/>
      <c r="J23" s="98"/>
      <c r="K23" s="98"/>
      <c r="L23" s="98"/>
      <c r="M23" s="98"/>
      <c r="N23" s="98"/>
      <c r="O23" s="98"/>
      <c r="P23" s="98"/>
      <c r="Q23" s="98"/>
    </row>
    <row r="24" spans="1:17" ht="17.25" customHeight="1">
      <c r="A24" s="89"/>
      <c r="B24" s="90"/>
      <c r="C24" s="91"/>
      <c r="D24" s="98"/>
      <c r="E24" s="97"/>
      <c r="F24" s="97"/>
      <c r="G24" s="99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spans="1:17" ht="17.25" customHeight="1">
      <c r="A25" s="89"/>
      <c r="B25" s="90"/>
      <c r="C25" s="91"/>
      <c r="D25" s="98"/>
      <c r="E25" s="93"/>
      <c r="F25" s="93"/>
      <c r="G25" s="99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spans="1:17" ht="17.25" customHeight="1">
      <c r="A26" s="89"/>
      <c r="B26" s="90"/>
      <c r="C26" s="91"/>
      <c r="D26" s="98"/>
      <c r="E26" s="93"/>
      <c r="F26" s="93"/>
      <c r="G26" s="100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spans="1:17" ht="17.25" customHeight="1">
      <c r="A27" s="89"/>
      <c r="B27" s="90"/>
      <c r="C27" s="91"/>
      <c r="D27" s="98"/>
      <c r="E27" s="93"/>
      <c r="F27" s="93"/>
      <c r="G27" s="100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spans="1:17" ht="17.25" customHeight="1">
      <c r="A28" s="89"/>
      <c r="B28" s="90"/>
      <c r="C28" s="91"/>
      <c r="D28" s="98"/>
      <c r="E28" s="93"/>
      <c r="F28" s="93"/>
      <c r="G28" s="100"/>
      <c r="H28" s="98"/>
      <c r="I28" s="98"/>
      <c r="J28" s="98"/>
      <c r="K28" s="98"/>
      <c r="L28" s="98"/>
      <c r="M28" s="98"/>
      <c r="N28" s="98"/>
      <c r="O28" s="98"/>
      <c r="P28" s="98"/>
      <c r="Q28" s="98"/>
    </row>
    <row r="29" spans="1:17" ht="17.25" customHeight="1">
      <c r="A29" s="89"/>
      <c r="B29" s="90"/>
      <c r="C29" s="91"/>
      <c r="D29" s="98"/>
      <c r="E29" s="93"/>
      <c r="F29" s="93"/>
      <c r="G29" s="99"/>
      <c r="H29" s="98"/>
      <c r="I29" s="98"/>
      <c r="J29" s="98"/>
      <c r="K29" s="98"/>
      <c r="L29" s="98"/>
      <c r="M29" s="98"/>
      <c r="N29" s="98"/>
      <c r="O29" s="98"/>
      <c r="P29" s="98"/>
      <c r="Q29" s="98"/>
    </row>
    <row r="30" spans="1:17" ht="17.25" customHeight="1">
      <c r="A30" s="89"/>
      <c r="B30" s="90"/>
      <c r="C30" s="91"/>
      <c r="D30" s="98"/>
      <c r="E30" s="93"/>
      <c r="F30" s="93"/>
      <c r="G30" s="99"/>
      <c r="H30" s="98"/>
      <c r="I30" s="98"/>
      <c r="J30" s="98"/>
      <c r="K30" s="98"/>
      <c r="L30" s="98"/>
      <c r="M30" s="98"/>
      <c r="N30" s="98"/>
      <c r="O30" s="98"/>
      <c r="P30" s="98"/>
      <c r="Q30" s="98"/>
    </row>
    <row r="31" spans="1:17" ht="17.25" customHeight="1">
      <c r="A31" s="89"/>
      <c r="B31" s="90"/>
      <c r="C31" s="91"/>
      <c r="D31" s="98"/>
      <c r="E31" s="93"/>
      <c r="F31" s="93"/>
      <c r="G31" s="99"/>
      <c r="H31" s="98"/>
      <c r="I31" s="98"/>
      <c r="J31" s="98"/>
      <c r="K31" s="98"/>
      <c r="L31" s="98"/>
      <c r="M31" s="98"/>
      <c r="N31" s="98"/>
      <c r="O31" s="98"/>
      <c r="P31" s="98"/>
      <c r="Q31" s="98"/>
    </row>
    <row r="32" ht="11.25">
      <c r="A32" s="54"/>
    </row>
  </sheetData>
  <sheetProtection/>
  <mergeCells count="42">
    <mergeCell ref="A28:C28"/>
    <mergeCell ref="A29:C29"/>
    <mergeCell ref="A30:C30"/>
    <mergeCell ref="A31:C31"/>
    <mergeCell ref="A24:C24"/>
    <mergeCell ref="A25:C25"/>
    <mergeCell ref="A26:C26"/>
    <mergeCell ref="A27:C27"/>
    <mergeCell ref="A20:C20"/>
    <mergeCell ref="A21:C21"/>
    <mergeCell ref="A22:C22"/>
    <mergeCell ref="A23:C23"/>
    <mergeCell ref="A16:C16"/>
    <mergeCell ref="A17:C17"/>
    <mergeCell ref="A18:C18"/>
    <mergeCell ref="A19:C19"/>
    <mergeCell ref="A12:C12"/>
    <mergeCell ref="A13:C13"/>
    <mergeCell ref="A14:C14"/>
    <mergeCell ref="A15:C15"/>
    <mergeCell ref="A8:C8"/>
    <mergeCell ref="A9:C9"/>
    <mergeCell ref="A10:C10"/>
    <mergeCell ref="A11:C11"/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4">
      <selection activeCell="A1" sqref="A1:I30"/>
    </sheetView>
  </sheetViews>
  <sheetFormatPr defaultColWidth="9.16015625" defaultColWidthPt="41.25" defaultRowHeight="11.25"/>
  <cols>
    <col min="1" max="1" width="10.16015625" widthPt="45.75" style="0" customWidth="1"/>
    <col min="2" max="3" width="6.83203125" widthPt="30.75" style="0" customWidth="1"/>
    <col min="4" max="4" width="39.66015625" widthPt="178.5" style="0" customWidth="1"/>
    <col min="5" max="5" width="17.83203125" widthPt="80.25" style="0" customWidth="1"/>
    <col min="6" max="6" width="18.33203125" widthPt="82.5" style="0" customWidth="1"/>
    <col min="7" max="7" width="17.66015625" widthPt="79.5" style="0" customWidth="1"/>
    <col min="8" max="8" width="16.83203125" widthPt="75.75" style="0" customWidth="1"/>
    <col min="9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7" t="s">
        <v>78</v>
      </c>
      <c r="I1" s="22"/>
    </row>
    <row r="2" spans="1:12" ht="21.75" customHeight="1">
      <c r="A2" s="75" t="s">
        <v>120</v>
      </c>
      <c r="B2" s="75"/>
      <c r="C2" s="75"/>
      <c r="D2" s="75"/>
      <c r="E2" s="75"/>
      <c r="F2" s="75"/>
      <c r="G2" s="75"/>
      <c r="H2" s="75"/>
      <c r="I2" s="75"/>
      <c r="J2" s="23"/>
      <c r="K2" s="23"/>
      <c r="L2" s="23"/>
    </row>
    <row r="3" spans="1:9" ht="13.5" customHeight="1">
      <c r="A3" s="24"/>
      <c r="B3" s="25"/>
      <c r="C3" s="24"/>
      <c r="D3" s="26"/>
      <c r="E3" s="24"/>
      <c r="F3" s="27"/>
      <c r="G3" s="27"/>
      <c r="H3" s="24"/>
      <c r="I3" s="28" t="s">
        <v>132</v>
      </c>
    </row>
    <row r="4" spans="1:9" ht="18" customHeight="1">
      <c r="A4" s="76" t="s">
        <v>39</v>
      </c>
      <c r="B4" s="76"/>
      <c r="C4" s="76"/>
      <c r="D4" s="77" t="s">
        <v>89</v>
      </c>
      <c r="E4" s="79" t="s">
        <v>70</v>
      </c>
      <c r="F4" s="80" t="s">
        <v>71</v>
      </c>
      <c r="G4" s="80" t="s">
        <v>72</v>
      </c>
      <c r="H4" s="80" t="s">
        <v>73</v>
      </c>
      <c r="I4" s="76" t="s">
        <v>69</v>
      </c>
    </row>
    <row r="5" spans="1:9" ht="18" customHeight="1">
      <c r="A5" s="29" t="s">
        <v>47</v>
      </c>
      <c r="B5" s="29" t="s">
        <v>10</v>
      </c>
      <c r="C5" s="31" t="s">
        <v>68</v>
      </c>
      <c r="D5" s="78"/>
      <c r="E5" s="79"/>
      <c r="F5" s="80"/>
      <c r="G5" s="80"/>
      <c r="H5" s="80"/>
      <c r="I5" s="76"/>
    </row>
    <row r="6" spans="1:9" ht="18" customHeight="1">
      <c r="A6" s="19" t="s">
        <v>51</v>
      </c>
      <c r="B6" s="19" t="s">
        <v>51</v>
      </c>
      <c r="C6" s="19" t="s">
        <v>51</v>
      </c>
      <c r="D6" s="19" t="s">
        <v>51</v>
      </c>
      <c r="E6" s="19">
        <v>1</v>
      </c>
      <c r="F6" s="19">
        <v>2</v>
      </c>
      <c r="G6" s="19">
        <v>3</v>
      </c>
      <c r="H6" s="19">
        <v>4</v>
      </c>
      <c r="I6" s="19">
        <v>5</v>
      </c>
    </row>
    <row r="7" spans="1:10" ht="18" customHeight="1">
      <c r="A7" s="101" t="s">
        <v>70</v>
      </c>
      <c r="B7" s="102"/>
      <c r="C7" s="103"/>
      <c r="D7" s="104"/>
      <c r="E7" s="107">
        <f>E8+E9+E10+E11+E12+E13+E14+E15+E16+E17+E18</f>
        <v>30542239.25</v>
      </c>
      <c r="F7" s="107">
        <f>F8+F9+F10+F11+F12+F13+F14+F15+F16+F17+F18</f>
        <v>9600248.54</v>
      </c>
      <c r="G7" s="107">
        <f>G8+G9+G10+G11+G12+G13+G14+G15+G16+G17+G18</f>
        <v>20574417.76</v>
      </c>
      <c r="H7" s="107">
        <f>H8+H9+H10+H11+H12+H13+H14+H15+H16+H17+H18</f>
        <v>296252.95</v>
      </c>
      <c r="I7" s="107">
        <f>I8+I9+I10+I11+I12+I13+I14+I15+I16+I17+I18</f>
        <v>71320</v>
      </c>
      <c r="J7" s="55"/>
    </row>
    <row r="8" spans="1:11" ht="18" customHeight="1">
      <c r="A8" s="89" t="s">
        <v>98</v>
      </c>
      <c r="B8" s="90"/>
      <c r="C8" s="91"/>
      <c r="D8" s="92" t="s">
        <v>99</v>
      </c>
      <c r="E8" s="105">
        <f>F8+G8+H8+I8</f>
        <v>923154.49</v>
      </c>
      <c r="F8" s="105">
        <v>830510.54</v>
      </c>
      <c r="G8" s="105">
        <v>10871</v>
      </c>
      <c r="H8" s="105">
        <v>69272.95</v>
      </c>
      <c r="I8" s="105">
        <v>12500</v>
      </c>
      <c r="J8" s="1"/>
      <c r="K8" s="1"/>
    </row>
    <row r="9" spans="1:11" ht="18" customHeight="1">
      <c r="A9" s="89" t="s">
        <v>121</v>
      </c>
      <c r="B9" s="90"/>
      <c r="C9" s="91"/>
      <c r="D9" s="92" t="s">
        <v>101</v>
      </c>
      <c r="E9" s="105">
        <f aca="true" t="shared" si="0" ref="E9:E18">F9+G9+H9+I9</f>
        <v>2444.52</v>
      </c>
      <c r="F9" s="105"/>
      <c r="G9" s="105">
        <v>2444.52</v>
      </c>
      <c r="H9" s="105"/>
      <c r="I9" s="105"/>
      <c r="K9" s="1"/>
    </row>
    <row r="10" spans="1:11" ht="18" customHeight="1">
      <c r="A10" s="89" t="s">
        <v>122</v>
      </c>
      <c r="B10" s="90"/>
      <c r="C10" s="91"/>
      <c r="D10" s="92" t="s">
        <v>103</v>
      </c>
      <c r="E10" s="105">
        <f t="shared" si="0"/>
        <v>7697709</v>
      </c>
      <c r="F10" s="105">
        <v>7697709</v>
      </c>
      <c r="G10" s="105"/>
      <c r="H10" s="105"/>
      <c r="I10" s="105"/>
      <c r="K10" s="1"/>
    </row>
    <row r="11" spans="1:11" ht="18" customHeight="1">
      <c r="A11" s="89" t="s">
        <v>123</v>
      </c>
      <c r="B11" s="90"/>
      <c r="C11" s="91"/>
      <c r="D11" s="92" t="s">
        <v>105</v>
      </c>
      <c r="E11" s="105">
        <f t="shared" si="0"/>
        <v>13952901</v>
      </c>
      <c r="F11" s="108"/>
      <c r="G11" s="105">
        <v>13952901</v>
      </c>
      <c r="H11" s="105"/>
      <c r="I11" s="105"/>
      <c r="K11" s="1"/>
    </row>
    <row r="12" spans="1:11" ht="18" customHeight="1">
      <c r="A12" s="89" t="s">
        <v>124</v>
      </c>
      <c r="B12" s="90"/>
      <c r="C12" s="91"/>
      <c r="D12" s="92" t="s">
        <v>107</v>
      </c>
      <c r="E12" s="105">
        <f t="shared" si="0"/>
        <v>537061.48</v>
      </c>
      <c r="F12" s="105"/>
      <c r="G12" s="105">
        <v>537061.48</v>
      </c>
      <c r="H12" s="105"/>
      <c r="I12" s="105"/>
      <c r="K12" s="1"/>
    </row>
    <row r="13" spans="1:11" ht="18" customHeight="1">
      <c r="A13" s="89" t="s">
        <v>125</v>
      </c>
      <c r="B13" s="90"/>
      <c r="C13" s="91"/>
      <c r="D13" s="92" t="s">
        <v>109</v>
      </c>
      <c r="E13" s="105">
        <f t="shared" si="0"/>
        <v>5935984.6</v>
      </c>
      <c r="F13" s="105"/>
      <c r="G13" s="105">
        <v>5935984.6</v>
      </c>
      <c r="H13" s="105"/>
      <c r="I13" s="105"/>
      <c r="K13" s="1"/>
    </row>
    <row r="14" spans="1:11" ht="18" customHeight="1">
      <c r="A14" s="89" t="s">
        <v>126</v>
      </c>
      <c r="B14" s="90"/>
      <c r="C14" s="91"/>
      <c r="D14" s="92" t="s">
        <v>111</v>
      </c>
      <c r="E14" s="105">
        <f t="shared" si="0"/>
        <v>310000</v>
      </c>
      <c r="F14" s="105">
        <v>21071</v>
      </c>
      <c r="G14" s="105">
        <v>3129</v>
      </c>
      <c r="H14" s="105">
        <v>226980</v>
      </c>
      <c r="I14" s="105">
        <v>58820</v>
      </c>
      <c r="K14" s="1"/>
    </row>
    <row r="15" spans="1:12" ht="18" customHeight="1">
      <c r="A15" s="89" t="s">
        <v>127</v>
      </c>
      <c r="B15" s="90"/>
      <c r="C15" s="91"/>
      <c r="D15" s="92" t="s">
        <v>113</v>
      </c>
      <c r="E15" s="105">
        <f t="shared" si="0"/>
        <v>29333.52</v>
      </c>
      <c r="F15" s="105"/>
      <c r="G15" s="105">
        <v>29333.52</v>
      </c>
      <c r="H15" s="105"/>
      <c r="I15" s="105"/>
      <c r="K15" s="1"/>
      <c r="L15" s="1"/>
    </row>
    <row r="16" spans="1:12" ht="18" customHeight="1">
      <c r="A16" s="89" t="s">
        <v>128</v>
      </c>
      <c r="B16" s="90"/>
      <c r="C16" s="91"/>
      <c r="D16" s="92" t="s">
        <v>115</v>
      </c>
      <c r="E16" s="105">
        <f t="shared" si="0"/>
        <v>44000.64</v>
      </c>
      <c r="F16" s="105"/>
      <c r="G16" s="105">
        <v>44000.64</v>
      </c>
      <c r="H16" s="105"/>
      <c r="I16" s="105"/>
      <c r="L16" s="1"/>
    </row>
    <row r="17" spans="1:12" ht="18" customHeight="1">
      <c r="A17" s="89" t="s">
        <v>129</v>
      </c>
      <c r="B17" s="90"/>
      <c r="C17" s="91"/>
      <c r="D17" s="92" t="s">
        <v>117</v>
      </c>
      <c r="E17" s="105">
        <f t="shared" si="0"/>
        <v>1050958</v>
      </c>
      <c r="F17" s="105">
        <v>1050958</v>
      </c>
      <c r="G17" s="105"/>
      <c r="H17" s="105"/>
      <c r="I17" s="105"/>
      <c r="K17" s="1"/>
      <c r="L17" s="1"/>
    </row>
    <row r="18" spans="1:11" ht="18" customHeight="1">
      <c r="A18" s="89" t="s">
        <v>130</v>
      </c>
      <c r="B18" s="90"/>
      <c r="C18" s="91"/>
      <c r="D18" s="92" t="s">
        <v>119</v>
      </c>
      <c r="E18" s="105">
        <f t="shared" si="0"/>
        <v>58692</v>
      </c>
      <c r="F18" s="105"/>
      <c r="G18" s="105">
        <v>58692</v>
      </c>
      <c r="H18" s="105"/>
      <c r="I18" s="105"/>
      <c r="K18" s="1"/>
    </row>
    <row r="19" spans="1:11" ht="18" customHeight="1">
      <c r="A19" s="89"/>
      <c r="B19" s="90"/>
      <c r="C19" s="91"/>
      <c r="D19" s="106"/>
      <c r="E19" s="105"/>
      <c r="F19" s="105"/>
      <c r="G19" s="105"/>
      <c r="H19" s="105"/>
      <c r="I19" s="105"/>
      <c r="K19" s="1"/>
    </row>
    <row r="20" spans="1:11" ht="18" customHeight="1">
      <c r="A20" s="89"/>
      <c r="B20" s="90"/>
      <c r="C20" s="91"/>
      <c r="D20" s="106"/>
      <c r="E20" s="105"/>
      <c r="F20" s="105"/>
      <c r="G20" s="105"/>
      <c r="H20" s="105"/>
      <c r="I20" s="105"/>
      <c r="K20" s="1"/>
    </row>
    <row r="21" spans="1:10" ht="18" customHeight="1">
      <c r="A21" s="86"/>
      <c r="B21" s="87"/>
      <c r="C21" s="88"/>
      <c r="D21" s="30"/>
      <c r="E21" s="57"/>
      <c r="F21" s="57"/>
      <c r="G21" s="57"/>
      <c r="H21" s="57"/>
      <c r="I21" s="57"/>
      <c r="J21" s="1"/>
    </row>
    <row r="22" spans="1:9" ht="18" customHeight="1">
      <c r="A22" s="86"/>
      <c r="B22" s="87"/>
      <c r="C22" s="88"/>
      <c r="D22" s="30"/>
      <c r="E22" s="57"/>
      <c r="F22" s="57"/>
      <c r="G22" s="57"/>
      <c r="H22" s="57"/>
      <c r="I22" s="57"/>
    </row>
    <row r="23" spans="1:9" ht="18" customHeight="1">
      <c r="A23" s="86"/>
      <c r="B23" s="87"/>
      <c r="C23" s="88"/>
      <c r="D23" s="30"/>
      <c r="E23" s="57"/>
      <c r="F23" s="57"/>
      <c r="G23" s="57"/>
      <c r="H23" s="57"/>
      <c r="I23" s="57"/>
    </row>
    <row r="24" spans="1:9" ht="18" customHeight="1">
      <c r="A24" s="86"/>
      <c r="B24" s="87"/>
      <c r="C24" s="88"/>
      <c r="D24" s="20"/>
      <c r="E24" s="56"/>
      <c r="F24" s="56"/>
      <c r="G24" s="56"/>
      <c r="H24" s="56"/>
      <c r="I24" s="56"/>
    </row>
    <row r="25" spans="1:9" ht="18" customHeight="1">
      <c r="A25" s="86"/>
      <c r="B25" s="87"/>
      <c r="C25" s="88"/>
      <c r="D25" s="20"/>
      <c r="E25" s="56"/>
      <c r="F25" s="56"/>
      <c r="G25" s="56"/>
      <c r="H25" s="56"/>
      <c r="I25" s="56"/>
    </row>
    <row r="26" spans="1:9" ht="18" customHeight="1">
      <c r="A26" s="86"/>
      <c r="B26" s="87"/>
      <c r="C26" s="88"/>
      <c r="D26" s="20"/>
      <c r="E26" s="56"/>
      <c r="F26" s="56"/>
      <c r="G26" s="56"/>
      <c r="H26" s="56"/>
      <c r="I26" s="56"/>
    </row>
    <row r="27" spans="1:9" ht="18" customHeight="1">
      <c r="A27" s="86"/>
      <c r="B27" s="87"/>
      <c r="C27" s="88"/>
      <c r="D27" s="20"/>
      <c r="E27" s="56"/>
      <c r="F27" s="56"/>
      <c r="G27" s="56"/>
      <c r="H27" s="56"/>
      <c r="I27" s="56"/>
    </row>
    <row r="28" spans="1:9" ht="18" customHeight="1">
      <c r="A28" s="86"/>
      <c r="B28" s="87"/>
      <c r="C28" s="88"/>
      <c r="D28" s="20"/>
      <c r="E28" s="56"/>
      <c r="F28" s="56"/>
      <c r="G28" s="56"/>
      <c r="H28" s="56"/>
      <c r="I28" s="56"/>
    </row>
    <row r="29" spans="1:9" ht="18" customHeight="1">
      <c r="A29" s="86"/>
      <c r="B29" s="87"/>
      <c r="C29" s="88"/>
      <c r="D29" s="20"/>
      <c r="E29" s="56"/>
      <c r="F29" s="56"/>
      <c r="G29" s="56"/>
      <c r="H29" s="56"/>
      <c r="I29" s="56"/>
    </row>
    <row r="30" spans="1:9" ht="18" customHeight="1">
      <c r="A30" s="86"/>
      <c r="B30" s="87"/>
      <c r="C30" s="88"/>
      <c r="D30" s="20"/>
      <c r="E30" s="56"/>
      <c r="F30" s="56"/>
      <c r="G30" s="56"/>
      <c r="H30" s="56"/>
      <c r="I30" s="56"/>
    </row>
  </sheetData>
  <sheetProtection/>
  <mergeCells count="32">
    <mergeCell ref="A28:C28"/>
    <mergeCell ref="A29:C29"/>
    <mergeCell ref="A30:C30"/>
    <mergeCell ref="A24:C24"/>
    <mergeCell ref="A25:C25"/>
    <mergeCell ref="A26:C26"/>
    <mergeCell ref="A27:C27"/>
    <mergeCell ref="A20:C20"/>
    <mergeCell ref="A21:C21"/>
    <mergeCell ref="A22:C22"/>
    <mergeCell ref="A23:C23"/>
    <mergeCell ref="A16:C16"/>
    <mergeCell ref="A17:C17"/>
    <mergeCell ref="A18:C18"/>
    <mergeCell ref="A19:C19"/>
    <mergeCell ref="A12:C12"/>
    <mergeCell ref="A13:C13"/>
    <mergeCell ref="A14:C14"/>
    <mergeCell ref="A15:C15"/>
    <mergeCell ref="A8:C8"/>
    <mergeCell ref="A9:C9"/>
    <mergeCell ref="A10:C10"/>
    <mergeCell ref="A11:C11"/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E8">
      <selection activeCell="E1" sqref="A1:R35"/>
    </sheetView>
  </sheetViews>
  <sheetFormatPr defaultColWidth="9.16015625" defaultColWidthPt="41.25" defaultRowHeight="11.25"/>
  <cols>
    <col min="1" max="3" width="6.83203125" widthPt="30.75" style="0" customWidth="1"/>
    <col min="4" max="4" width="35.5" widthPt="159.75" style="0" customWidth="1"/>
    <col min="5" max="5" width="17" widthPt="76.5" style="0" customWidth="1"/>
    <col min="6" max="6" width="16.16015625" widthPt="72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52" customFormat="1" ht="19.5" customHeight="1">
      <c r="A1" s="51" t="s">
        <v>79</v>
      </c>
      <c r="D1" s="53"/>
      <c r="P1" s="82"/>
      <c r="Q1" s="82"/>
      <c r="R1" s="82"/>
    </row>
    <row r="2" spans="1:21" ht="34.5" customHeight="1">
      <c r="A2" s="61" t="s">
        <v>131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23"/>
      <c r="T2" s="23"/>
      <c r="U2" s="23"/>
    </row>
    <row r="3" spans="1:18" ht="19.5" customHeight="1">
      <c r="A3" s="7"/>
      <c r="B3" s="5"/>
      <c r="C3" s="32"/>
      <c r="D3" s="33"/>
      <c r="E3" s="6"/>
      <c r="F3" s="6"/>
      <c r="P3" s="83" t="s">
        <v>132</v>
      </c>
      <c r="Q3" s="83"/>
      <c r="R3" s="83"/>
    </row>
    <row r="4" spans="1:21" ht="18" customHeight="1">
      <c r="A4" s="81" t="s">
        <v>39</v>
      </c>
      <c r="B4" s="81"/>
      <c r="C4" s="81"/>
      <c r="D4" s="69" t="s">
        <v>89</v>
      </c>
      <c r="E4" s="10" t="s">
        <v>15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1"/>
      <c r="T4" s="11"/>
      <c r="U4" s="11"/>
    </row>
    <row r="5" spans="1:21" ht="18" customHeight="1">
      <c r="A5" s="81"/>
      <c r="B5" s="81"/>
      <c r="C5" s="81"/>
      <c r="D5" s="69"/>
      <c r="E5" s="84" t="s">
        <v>24</v>
      </c>
      <c r="F5" s="72" t="s">
        <v>84</v>
      </c>
      <c r="G5" s="72" t="s">
        <v>74</v>
      </c>
      <c r="H5" s="13" t="s">
        <v>25</v>
      </c>
      <c r="I5" s="13"/>
      <c r="J5" s="72" t="s">
        <v>1</v>
      </c>
      <c r="K5" s="72" t="s">
        <v>20</v>
      </c>
      <c r="L5" s="72" t="s">
        <v>53</v>
      </c>
      <c r="M5" s="13" t="s">
        <v>54</v>
      </c>
      <c r="N5" s="13"/>
      <c r="O5" s="13"/>
      <c r="P5" s="13"/>
      <c r="Q5" s="13"/>
      <c r="R5" s="72" t="s">
        <v>27</v>
      </c>
      <c r="S5" s="11"/>
      <c r="T5" s="11"/>
      <c r="U5" s="11"/>
    </row>
    <row r="6" spans="1:21" ht="18.75" customHeight="1">
      <c r="A6" s="81" t="s">
        <v>47</v>
      </c>
      <c r="B6" s="81" t="s">
        <v>10</v>
      </c>
      <c r="C6" s="81" t="s">
        <v>68</v>
      </c>
      <c r="D6" s="69"/>
      <c r="E6" s="84"/>
      <c r="F6" s="85"/>
      <c r="G6" s="72"/>
      <c r="H6" s="72" t="s">
        <v>30</v>
      </c>
      <c r="I6" s="72" t="s">
        <v>75</v>
      </c>
      <c r="J6" s="72"/>
      <c r="K6" s="72"/>
      <c r="L6" s="72"/>
      <c r="M6" s="72" t="s">
        <v>29</v>
      </c>
      <c r="N6" s="13" t="s">
        <v>34</v>
      </c>
      <c r="O6" s="13"/>
      <c r="P6" s="13" t="s">
        <v>23</v>
      </c>
      <c r="Q6" s="13"/>
      <c r="R6" s="72"/>
      <c r="S6" s="11"/>
      <c r="T6" s="11"/>
      <c r="U6" s="11"/>
    </row>
    <row r="7" spans="1:21" ht="39.75" customHeight="1">
      <c r="A7" s="81"/>
      <c r="B7" s="81"/>
      <c r="C7" s="81"/>
      <c r="D7" s="69"/>
      <c r="E7" s="84"/>
      <c r="F7" s="85"/>
      <c r="G7" s="72"/>
      <c r="H7" s="72"/>
      <c r="I7" s="72"/>
      <c r="J7" s="72"/>
      <c r="K7" s="72"/>
      <c r="L7" s="72"/>
      <c r="M7" s="72"/>
      <c r="N7" s="12" t="s">
        <v>48</v>
      </c>
      <c r="O7" s="12" t="s">
        <v>50</v>
      </c>
      <c r="P7" s="12" t="s">
        <v>48</v>
      </c>
      <c r="Q7" s="12" t="s">
        <v>50</v>
      </c>
      <c r="R7" s="72"/>
      <c r="S7" s="11"/>
      <c r="T7" s="11"/>
      <c r="U7" s="11"/>
    </row>
    <row r="8" spans="1:21" ht="18" customHeight="1">
      <c r="A8" s="21" t="s">
        <v>51</v>
      </c>
      <c r="B8" s="18" t="s">
        <v>51</v>
      </c>
      <c r="C8" s="18" t="s">
        <v>51</v>
      </c>
      <c r="D8" s="19" t="s">
        <v>51</v>
      </c>
      <c r="E8" s="17">
        <v>1</v>
      </c>
      <c r="F8" s="17">
        <v>2</v>
      </c>
      <c r="G8" s="17">
        <v>3</v>
      </c>
      <c r="H8" s="17">
        <v>4</v>
      </c>
      <c r="I8" s="17">
        <v>5</v>
      </c>
      <c r="J8" s="17">
        <v>6</v>
      </c>
      <c r="K8" s="17">
        <v>7</v>
      </c>
      <c r="L8" s="17">
        <v>8</v>
      </c>
      <c r="M8" s="17">
        <v>9</v>
      </c>
      <c r="N8" s="17">
        <v>10</v>
      </c>
      <c r="O8" s="17">
        <v>11</v>
      </c>
      <c r="P8" s="17">
        <v>12</v>
      </c>
      <c r="Q8" s="17">
        <v>13</v>
      </c>
      <c r="R8" s="17">
        <v>14</v>
      </c>
      <c r="S8" s="34"/>
      <c r="T8" s="11"/>
      <c r="U8" s="11"/>
    </row>
    <row r="9" spans="1:21" ht="18" customHeight="1">
      <c r="A9" s="89" t="s">
        <v>98</v>
      </c>
      <c r="B9" s="90"/>
      <c r="C9" s="91"/>
      <c r="D9" s="92" t="s">
        <v>99</v>
      </c>
      <c r="E9" s="113">
        <f>F9</f>
        <v>923017.5</v>
      </c>
      <c r="F9" s="113">
        <v>923017.5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5"/>
      <c r="T9" s="35"/>
      <c r="U9" s="38"/>
    </row>
    <row r="10" spans="1:20" ht="18" customHeight="1">
      <c r="A10" s="89" t="s">
        <v>121</v>
      </c>
      <c r="B10" s="90"/>
      <c r="C10" s="91"/>
      <c r="D10" s="92" t="s">
        <v>101</v>
      </c>
      <c r="E10" s="113">
        <f aca="true" t="shared" si="0" ref="E10:E19">F10</f>
        <v>2444.52</v>
      </c>
      <c r="F10" s="113">
        <v>2444.52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T10" s="1"/>
    </row>
    <row r="11" spans="1:21" ht="18" customHeight="1">
      <c r="A11" s="89" t="s">
        <v>122</v>
      </c>
      <c r="B11" s="90"/>
      <c r="C11" s="91"/>
      <c r="D11" s="92" t="s">
        <v>103</v>
      </c>
      <c r="E11" s="113">
        <f t="shared" si="0"/>
        <v>7697709</v>
      </c>
      <c r="F11" s="113">
        <v>7697709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"/>
      <c r="T11" s="1"/>
      <c r="U11" s="1"/>
    </row>
    <row r="12" spans="1:21" ht="18" customHeight="1">
      <c r="A12" s="89" t="s">
        <v>123</v>
      </c>
      <c r="B12" s="90"/>
      <c r="C12" s="91"/>
      <c r="D12" s="92" t="s">
        <v>105</v>
      </c>
      <c r="E12" s="113">
        <f t="shared" si="0"/>
        <v>13952901</v>
      </c>
      <c r="F12" s="113">
        <v>13952901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"/>
      <c r="T12" s="1"/>
      <c r="U12" s="1"/>
    </row>
    <row r="13" spans="1:21" ht="18" customHeight="1">
      <c r="A13" s="89" t="s">
        <v>124</v>
      </c>
      <c r="B13" s="90"/>
      <c r="C13" s="91"/>
      <c r="D13" s="92" t="s">
        <v>107</v>
      </c>
      <c r="E13" s="113">
        <f t="shared" si="0"/>
        <v>537061.48</v>
      </c>
      <c r="F13" s="113">
        <v>537061.48</v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"/>
      <c r="T13" s="1"/>
      <c r="U13" s="1"/>
    </row>
    <row r="14" spans="1:21" ht="18" customHeight="1">
      <c r="A14" s="89" t="s">
        <v>125</v>
      </c>
      <c r="B14" s="90"/>
      <c r="C14" s="91"/>
      <c r="D14" s="92" t="s">
        <v>109</v>
      </c>
      <c r="E14" s="113">
        <f t="shared" si="0"/>
        <v>5935984.6</v>
      </c>
      <c r="F14" s="113">
        <v>5935984.6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T14" s="1"/>
      <c r="U14" s="1"/>
    </row>
    <row r="15" spans="1:21" ht="18" customHeight="1">
      <c r="A15" s="89" t="s">
        <v>126</v>
      </c>
      <c r="B15" s="90"/>
      <c r="C15" s="91"/>
      <c r="D15" s="92" t="s">
        <v>111</v>
      </c>
      <c r="E15" s="113">
        <f t="shared" si="0"/>
        <v>310000</v>
      </c>
      <c r="F15" s="113">
        <v>310000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T15" s="1"/>
      <c r="U15" s="1"/>
    </row>
    <row r="16" spans="1:21" ht="18" customHeight="1">
      <c r="A16" s="89" t="s">
        <v>127</v>
      </c>
      <c r="B16" s="90"/>
      <c r="C16" s="91"/>
      <c r="D16" s="92" t="s">
        <v>113</v>
      </c>
      <c r="E16" s="113">
        <f t="shared" si="0"/>
        <v>29333.52</v>
      </c>
      <c r="F16" s="113">
        <v>29333.52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T16" s="1"/>
      <c r="U16" s="1"/>
    </row>
    <row r="17" spans="1:21" ht="18" customHeight="1">
      <c r="A17" s="89" t="s">
        <v>128</v>
      </c>
      <c r="B17" s="90"/>
      <c r="C17" s="91"/>
      <c r="D17" s="92" t="s">
        <v>115</v>
      </c>
      <c r="E17" s="113">
        <f t="shared" si="0"/>
        <v>44000.64</v>
      </c>
      <c r="F17" s="113">
        <v>44000.64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"/>
      <c r="T17" s="1"/>
      <c r="U17" s="1"/>
    </row>
    <row r="18" spans="1:21" ht="18" customHeight="1">
      <c r="A18" s="89" t="s">
        <v>129</v>
      </c>
      <c r="B18" s="90"/>
      <c r="C18" s="91"/>
      <c r="D18" s="92" t="s">
        <v>117</v>
      </c>
      <c r="E18" s="113">
        <f t="shared" si="0"/>
        <v>1050958</v>
      </c>
      <c r="F18" s="113">
        <v>1050958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"/>
      <c r="T18" s="1"/>
      <c r="U18" s="1"/>
    </row>
    <row r="19" spans="1:21" ht="18" customHeight="1">
      <c r="A19" s="89" t="s">
        <v>130</v>
      </c>
      <c r="B19" s="90"/>
      <c r="C19" s="91"/>
      <c r="D19" s="92" t="s">
        <v>119</v>
      </c>
      <c r="E19" s="113">
        <f t="shared" si="0"/>
        <v>58692</v>
      </c>
      <c r="F19" s="113">
        <v>58692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"/>
      <c r="T19" s="1"/>
      <c r="U19" s="1"/>
    </row>
    <row r="20" spans="1:21" ht="18" customHeight="1">
      <c r="A20" s="109"/>
      <c r="B20" s="110"/>
      <c r="C20" s="111"/>
      <c r="D20" s="16"/>
      <c r="E20" s="4"/>
      <c r="F20" s="4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"/>
      <c r="T20" s="1"/>
      <c r="U20" s="1"/>
    </row>
    <row r="21" spans="1:21" ht="18" customHeight="1">
      <c r="A21" s="109"/>
      <c r="B21" s="110"/>
      <c r="C21" s="111"/>
      <c r="D21" s="16"/>
      <c r="E21" s="4"/>
      <c r="F21" s="4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"/>
      <c r="U21" s="1"/>
    </row>
    <row r="22" spans="1:21" ht="18" customHeight="1">
      <c r="A22" s="109"/>
      <c r="B22" s="110"/>
      <c r="C22" s="111"/>
      <c r="D22" s="16"/>
      <c r="E22" s="4"/>
      <c r="F22" s="4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"/>
      <c r="U22" s="1"/>
    </row>
    <row r="23" spans="1:21" ht="18" customHeight="1">
      <c r="A23" s="109"/>
      <c r="B23" s="110"/>
      <c r="C23" s="111"/>
      <c r="D23" s="16"/>
      <c r="E23" s="4"/>
      <c r="F23" s="4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U23" s="1"/>
    </row>
    <row r="24" spans="1:20" ht="18" customHeight="1">
      <c r="A24" s="109"/>
      <c r="B24" s="110"/>
      <c r="C24" s="111"/>
      <c r="D24" s="16"/>
      <c r="E24" s="4"/>
      <c r="F24" s="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T24" s="1"/>
    </row>
    <row r="25" spans="1:20" ht="18" customHeight="1">
      <c r="A25" s="109"/>
      <c r="B25" s="110"/>
      <c r="C25" s="111"/>
      <c r="D25" s="16"/>
      <c r="E25" s="4"/>
      <c r="F25" s="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T25" s="1"/>
    </row>
    <row r="26" spans="1:19" ht="18" customHeight="1">
      <c r="A26" s="109"/>
      <c r="B26" s="110"/>
      <c r="C26" s="111"/>
      <c r="D26" s="16"/>
      <c r="E26" s="4"/>
      <c r="F26" s="4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"/>
    </row>
    <row r="27" spans="1:18" ht="18" customHeight="1">
      <c r="A27" s="109"/>
      <c r="B27" s="110"/>
      <c r="C27" s="111"/>
      <c r="D27" s="16"/>
      <c r="E27" s="4"/>
      <c r="F27" s="4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ht="18" customHeight="1">
      <c r="A28" s="109"/>
      <c r="B28" s="110"/>
      <c r="C28" s="111"/>
      <c r="D28" s="16"/>
      <c r="E28" s="4"/>
      <c r="F28" s="4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ht="18" customHeight="1">
      <c r="A29" s="109"/>
      <c r="B29" s="110"/>
      <c r="C29" s="111"/>
      <c r="D29" s="16"/>
      <c r="E29" s="4"/>
      <c r="F29" s="4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ht="18" customHeight="1">
      <c r="A30" s="109"/>
      <c r="B30" s="110"/>
      <c r="C30" s="111"/>
      <c r="D30" s="16"/>
      <c r="E30" s="4"/>
      <c r="F30" s="4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 ht="18" customHeight="1">
      <c r="A31" s="109"/>
      <c r="B31" s="110"/>
      <c r="C31" s="111"/>
      <c r="D31" s="16"/>
      <c r="E31" s="4"/>
      <c r="F31" s="4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8" customHeight="1">
      <c r="A32" s="109"/>
      <c r="B32" s="110"/>
      <c r="C32" s="111"/>
      <c r="D32" s="16"/>
      <c r="E32" s="4"/>
      <c r="F32" s="4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 ht="18" customHeight="1">
      <c r="A33" s="109"/>
      <c r="B33" s="110"/>
      <c r="C33" s="111"/>
      <c r="D33" s="16"/>
      <c r="E33" s="4"/>
      <c r="F33" s="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1:18" ht="18" customHeight="1">
      <c r="A34" s="109"/>
      <c r="B34" s="110"/>
      <c r="C34" s="111"/>
      <c r="D34" s="16"/>
      <c r="E34" s="4"/>
      <c r="F34" s="4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</sheetData>
  <sheetProtection/>
  <mergeCells count="44">
    <mergeCell ref="A33:C33"/>
    <mergeCell ref="A34:C34"/>
    <mergeCell ref="A29:C29"/>
    <mergeCell ref="A30:C30"/>
    <mergeCell ref="A31:C31"/>
    <mergeCell ref="A32:C32"/>
    <mergeCell ref="A25:C25"/>
    <mergeCell ref="A26:C26"/>
    <mergeCell ref="A27:C27"/>
    <mergeCell ref="A28:C28"/>
    <mergeCell ref="A21:C21"/>
    <mergeCell ref="A22:C22"/>
    <mergeCell ref="A23:C23"/>
    <mergeCell ref="A24:C24"/>
    <mergeCell ref="A17:C17"/>
    <mergeCell ref="A18:C18"/>
    <mergeCell ref="A19:C19"/>
    <mergeCell ref="A20:C20"/>
    <mergeCell ref="A13:C13"/>
    <mergeCell ref="A14:C14"/>
    <mergeCell ref="A15:C15"/>
    <mergeCell ref="A16:C16"/>
    <mergeCell ref="A9:C9"/>
    <mergeCell ref="A10:C10"/>
    <mergeCell ref="A11:C11"/>
    <mergeCell ref="A12:C12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6" t="s">
        <v>133</v>
      </c>
    </row>
    <row r="2" ht="11.25">
      <c r="B2" s="126" t="s">
        <v>134</v>
      </c>
    </row>
    <row r="4" ht="11.25">
      <c r="B4" t="s">
        <v>135</v>
      </c>
    </row>
    <row r="5" ht="11.25">
      <c r="B5" s="127" t="s">
        <v>136</v>
      </c>
    </row>
    <row r="7" ht="11.25">
      <c r="B7" t="s">
        <v>137</v>
      </c>
    </row>
    <row r="8" ht="11.25">
      <c r="B8" s="127" t="s">
        <v>138</v>
      </c>
    </row>
    <row r="10" ht="11.25">
      <c r="B10" t="s">
        <v>139</v>
      </c>
    </row>
    <row r="11" ht="11.25">
      <c r="B11" s="127" t="s">
        <v>140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2015-08-19T02:13:38Z</cp:lastPrinted>
  <dcterms:created xsi:type="dcterms:W3CDTF">2015-06-17T06:52:19Z</dcterms:created>
  <dcterms:modified xsi:type="dcterms:W3CDTF">2015-08-19T02:14:30Z</dcterms:modified>
  <cp:category/>
  <cp:version/>
  <cp:contentType/>
  <cp:contentStatus/>
</cp:coreProperties>
</file>