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18480" windowHeight="8940" activeTab="2"/>
  </bookViews>
  <sheets>
    <sheet name="部门预算收支总表 (2016年)" sheetId="1" r:id="rId1"/>
    <sheet name="部门财政拨款支出预算表 (2016年)" sheetId="2" r:id="rId2"/>
    <sheet name="Evaluation Warning" sheetId="3" r:id="rId3"/>
  </sheets>
  <definedNames/>
  <calcPr calcId="144525"/>
</workbook>
</file>

<file path=xl/sharedStrings.xml><?xml version="1.0" encoding="utf-8"?>
<sst xmlns="http://schemas.openxmlformats.org/spreadsheetml/2006/main" count="117" uniqueCount="108">
  <si>
    <t>部门预算收支总表</t>
  </si>
  <si>
    <t>单位名称：刚察县人民医院</t>
  </si>
  <si>
    <t>单位：万元</t>
  </si>
  <si>
    <t>收入</t>
  </si>
  <si>
    <t>支出</t>
  </si>
  <si>
    <t>项目</t>
  </si>
  <si>
    <t>金额</t>
  </si>
  <si>
    <t>一、财政拨款（补助）</t>
  </si>
  <si>
    <t>一、一般公共服务</t>
  </si>
  <si>
    <t>经费拨款（补助）</t>
  </si>
  <si>
    <t>一、基本支出</t>
  </si>
  <si>
    <t>二、外交</t>
  </si>
  <si>
    <t>纳入预算管理的行政性收费安排的拨款</t>
  </si>
  <si>
    <t>　　　工资福利支出</t>
  </si>
  <si>
    <t>三、国防</t>
  </si>
  <si>
    <t>罚没收入安排的拨款</t>
  </si>
  <si>
    <t>　　　商品和服务支出</t>
  </si>
  <si>
    <t>四、公共安全</t>
  </si>
  <si>
    <t>二、预算外收入</t>
  </si>
  <si>
    <t>　　　对个人和家庭的补助</t>
  </si>
  <si>
    <t>五、教育</t>
  </si>
  <si>
    <t>专户核拨的预算外资金</t>
  </si>
  <si>
    <t>　　　其他资本性支出等</t>
  </si>
  <si>
    <t>六、科学技术</t>
  </si>
  <si>
    <t>批准留用的预算外资金</t>
  </si>
  <si>
    <t>七、文化体育与传媒</t>
  </si>
  <si>
    <t>三、事业收入（不含预算外资金）</t>
  </si>
  <si>
    <t>二、项目支出</t>
  </si>
  <si>
    <t>八、社会保障和就业</t>
  </si>
  <si>
    <t>四、事业单位经营收入</t>
  </si>
  <si>
    <t>九、社会保险基金支出</t>
  </si>
  <si>
    <t>五、纳入预算管理的政府性基金收入</t>
  </si>
  <si>
    <t>十、医疗卫生</t>
  </si>
  <si>
    <t>六、其他收入</t>
  </si>
  <si>
    <t>十一、节能环保</t>
  </si>
  <si>
    <t>      对企事业单位的补贴</t>
  </si>
  <si>
    <t>十二、城乡社区事务</t>
  </si>
  <si>
    <t>      赠与</t>
  </si>
  <si>
    <t>十三、农林水事务</t>
  </si>
  <si>
    <t>      债务利息支出</t>
  </si>
  <si>
    <t>十四、交通运输</t>
  </si>
  <si>
    <t>      债务还本支出</t>
  </si>
  <si>
    <t>十五、资源勘探电力信息等事务</t>
  </si>
  <si>
    <t>      基本建设支出</t>
  </si>
  <si>
    <t>十六、商业服务业等事务</t>
  </si>
  <si>
    <t>      其他资本性支出</t>
  </si>
  <si>
    <t>十七、金融监管等事务支出</t>
  </si>
  <si>
    <t>      贷款转贷及产权参股</t>
  </si>
  <si>
    <t>十八、地震灾后恢复重建支出</t>
  </si>
  <si>
    <t>      其他支出　</t>
  </si>
  <si>
    <t>十九、国土资源气象等事务</t>
  </si>
  <si>
    <t>三、事业单位经营支出</t>
  </si>
  <si>
    <t>二十、住房保障支出</t>
  </si>
  <si>
    <t>二十一、粮油物资管理事务</t>
  </si>
  <si>
    <t>二十二、储备事务支出</t>
  </si>
  <si>
    <t>二十三、预备费</t>
  </si>
  <si>
    <t>二十四、国债还本付息支出</t>
  </si>
  <si>
    <t>二十五、其他支出</t>
  </si>
  <si>
    <t>二十六、转移性支出</t>
  </si>
  <si>
    <t>本年收入合计</t>
  </si>
  <si>
    <t>本年支出合计</t>
  </si>
  <si>
    <t>七、上级补助收入</t>
  </si>
  <si>
    <t>十四、对附属单位补助支出</t>
  </si>
  <si>
    <t>二十七、对附属单位补助支出</t>
  </si>
  <si>
    <t>八、附属单位上缴收入</t>
  </si>
  <si>
    <t>十五、上缴上级支出</t>
  </si>
  <si>
    <t>二十八、上缴上级支出</t>
  </si>
  <si>
    <t>九、用事业基金弥补收支差额</t>
  </si>
  <si>
    <t>十六、结转下年</t>
  </si>
  <si>
    <t>二十九、结转下年</t>
  </si>
  <si>
    <t>十、上年结转</t>
  </si>
  <si>
    <t xml:space="preserve">    其中：政府性基金结转下年</t>
  </si>
  <si>
    <t xml:space="preserve">   其中：预算外专项结转</t>
  </si>
  <si>
    <t xml:space="preserve">   纳入预算管理的政府性基金结转</t>
  </si>
  <si>
    <t xml:space="preserve">   预算内专项结转</t>
  </si>
  <si>
    <t>收  入  总  计</t>
  </si>
  <si>
    <t>支  出  总  计</t>
  </si>
  <si>
    <t>部门财政拨款支出预算表</t>
  </si>
  <si>
    <t>单位：元</t>
  </si>
  <si>
    <t>科目编码</t>
  </si>
  <si>
    <t>科目名称</t>
  </si>
  <si>
    <r>
      <t>合</t>
    </r>
    <r>
      <rPr>
        <sz val="12"/>
        <color indexed="8"/>
        <rFont val="ˎ̥"/>
        <family val="2"/>
      </rPr>
      <t xml:space="preserve">   </t>
    </r>
    <r>
      <rPr>
        <sz val="12"/>
        <color indexed="8"/>
        <rFont val="宋体"/>
        <family val="2"/>
      </rPr>
      <t>计</t>
    </r>
  </si>
  <si>
    <t>基本支出</t>
  </si>
  <si>
    <t>项目支出</t>
  </si>
  <si>
    <t>备注</t>
  </si>
  <si>
    <t>刚察县人民医院</t>
  </si>
  <si>
    <t>208</t>
  </si>
  <si>
    <t>社会保障和就业支出</t>
  </si>
  <si>
    <t xml:space="preserve">  2080302</t>
  </si>
  <si>
    <t>财政对失业保险基金</t>
  </si>
  <si>
    <t xml:space="preserve">  2080304</t>
  </si>
  <si>
    <t>财政对工伤保险基金</t>
  </si>
  <si>
    <t xml:space="preserve">  2080305</t>
  </si>
  <si>
    <t>财政对生育保险基金</t>
  </si>
  <si>
    <t>210</t>
  </si>
  <si>
    <t>医疗卫生和计划生育支出</t>
  </si>
  <si>
    <t xml:space="preserve">  21002</t>
  </si>
  <si>
    <t>公立医院</t>
  </si>
  <si>
    <t xml:space="preserve">  2100201</t>
  </si>
  <si>
    <t xml:space="preserve">  综合医院</t>
  </si>
  <si>
    <t>https://www.e-iceblue.com/Buy/Spire.XLS.html</t>
  </si>
  <si>
    <t>Buy Now!</t>
  </si>
  <si>
    <t>mailto:support@e-iceblue.com</t>
  </si>
  <si>
    <t>Contact US</t>
  </si>
  <si>
    <t>https://www.e-iceblue.com</t>
  </si>
  <si>
    <t>Home page</t>
  </si>
  <si>
    <t>e-iceblue Inc. 2002-2025 All rights reserverd</t>
  </si>
  <si>
    <t>Spire.XLS for .NET</t>
  </si>
</sst>
</file>

<file path=xl/styles.xml><?xml version="1.0" encoding="utf-8"?>
<styleSheet xmlns="http://schemas.openxmlformats.org/spreadsheetml/2006/main">
  <numFmts count="7">
    <numFmt numFmtId="176" formatCode="#,##0.00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7" formatCode="#,##0.00_);[Red]\(#,##0.00\)"/>
    <numFmt numFmtId="178" formatCode="0_ "/>
  </numFmts>
  <fonts count="31">
    <font>
      <sz val="11"/>
      <color indexed="8"/>
      <name val="宋体"/>
      <family val="2"/>
    </font>
    <font>
      <sz val="10"/>
      <name val="Arial"/>
      <family val="2"/>
    </font>
    <font>
      <sz val="12"/>
      <color indexed="8"/>
      <name val="宋体"/>
      <family val="2"/>
    </font>
    <font>
      <b/>
      <sz val="12"/>
      <color indexed="8"/>
      <name val="宋体"/>
      <family val="2"/>
    </font>
    <font>
      <b/>
      <sz val="18"/>
      <color indexed="8"/>
      <name val="宋体"/>
      <family val="2"/>
    </font>
    <font>
      <sz val="12"/>
      <color indexed="8"/>
      <name val="ˎ̥"/>
      <family val="2"/>
    </font>
    <font>
      <b/>
      <sz val="14"/>
      <color indexed="8"/>
      <name val="宋体"/>
      <family val="2"/>
    </font>
    <font>
      <sz val="12"/>
      <color indexed="8"/>
      <name val="仿宋_GB2312"/>
      <family val="2"/>
    </font>
    <font>
      <sz val="12"/>
      <name val="仿宋_GB2312"/>
      <family val="2"/>
    </font>
    <font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8"/>
      <color theme="3"/>
      <name val="宋体"/>
      <family val="2"/>
      <scheme val="minor"/>
    </font>
    <font>
      <u val="single"/>
      <sz val="11"/>
      <color rgb="FF0000FF"/>
      <name val="宋体"/>
      <family val="2"/>
      <scheme val="minor"/>
    </font>
    <font>
      <sz val="12"/>
      <name val="宋体"/>
      <family val="2"/>
    </font>
    <font>
      <b/>
      <sz val="11"/>
      <color theme="1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theme="3"/>
      <name val="宋体"/>
      <family val="2"/>
      <scheme val="minor"/>
    </font>
    <font>
      <b/>
      <sz val="15"/>
      <color theme="3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rgb="FFFFFFFF"/>
      <name val="宋体"/>
      <family val="2"/>
      <scheme val="minor"/>
    </font>
    <font>
      <sz val="11"/>
      <color rgb="FF9C6500"/>
      <name val="宋体"/>
      <family val="2"/>
      <scheme val="minor"/>
    </font>
    <font>
      <b/>
      <sz val="11"/>
      <color indexed="8"/>
      <name val="宋体"/>
      <family val="2"/>
    </font>
    <font>
      <u val="single"/>
      <sz val="11"/>
      <color rgb="FF0000FF"/>
      <name val="宋体"/>
      <family val="2"/>
    </font>
  </fonts>
  <fills count="34">
    <fill>
      <patternFill/>
    </fill>
    <fill>
      <patternFill patternType="gray125"/>
    </fill>
    <fill>
      <patternFill patternType="solid">
        <fgColor theme="6" tint="0.7999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/>
      <right style="thin"/>
      <top style="thin"/>
      <bottom/>
    </border>
    <border>
      <left/>
      <right style="thin"/>
      <top style="thin"/>
      <bottom/>
    </border>
    <border>
      <left style="thin"/>
      <right style="thin"/>
      <top style="thin"/>
      <bottom style="thin"/>
    </border>
    <border>
      <left/>
      <right style="thin"/>
      <top/>
      <bottom style="thin"/>
    </border>
    <border>
      <left/>
      <right/>
      <top/>
      <bottom style="thin"/>
    </border>
  </borders>
  <cellStyleXfs count="84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2" fontId="9" fillId="0" borderId="0" applyFont="0" applyFill="0" applyBorder="0" applyProtection="0">
      <alignment/>
    </xf>
    <xf numFmtId="0" fontId="9" fillId="2" borderId="0" applyNumberFormat="0" applyBorder="0" applyProtection="0">
      <alignment/>
    </xf>
    <xf numFmtId="0" fontId="12" fillId="3" borderId="1" applyNumberFormat="0" applyProtection="0">
      <alignment/>
    </xf>
    <xf numFmtId="44" fontId="9" fillId="0" borderId="0" applyFont="0" applyFill="0" applyBorder="0" applyProtection="0">
      <alignment/>
    </xf>
    <xf numFmtId="41" fontId="9" fillId="0" borderId="0" applyFont="0" applyFill="0" applyBorder="0" applyProtection="0">
      <alignment/>
    </xf>
    <xf numFmtId="0" fontId="9" fillId="4" borderId="0" applyNumberFormat="0" applyBorder="0" applyProtection="0">
      <alignment/>
    </xf>
    <xf numFmtId="0" fontId="15" fillId="5" borderId="0" applyNumberFormat="0" applyBorder="0" applyProtection="0">
      <alignment/>
    </xf>
    <xf numFmtId="43" fontId="9" fillId="0" borderId="0" applyFont="0" applyFill="0" applyBorder="0" applyProtection="0">
      <alignment/>
    </xf>
    <xf numFmtId="0" fontId="10" fillId="6" borderId="0" applyNumberFormat="0" applyBorder="0" applyProtection="0">
      <alignment/>
    </xf>
    <xf numFmtId="0" fontId="17" fillId="0" borderId="0" applyNumberFormat="0" applyFill="0" applyBorder="0" applyProtection="0">
      <alignment/>
    </xf>
    <xf numFmtId="9" fontId="9" fillId="0" borderId="0" applyFont="0" applyFill="0" applyBorder="0" applyProtection="0">
      <alignment/>
    </xf>
    <xf numFmtId="0" fontId="20" fillId="0" borderId="0" applyNumberFormat="0" applyFill="0" applyBorder="0" applyProtection="0">
      <alignment/>
    </xf>
    <xf numFmtId="0" fontId="9" fillId="7" borderId="2" applyNumberFormat="0" applyFont="0" applyProtection="0">
      <alignment/>
    </xf>
    <xf numFmtId="0" fontId="10" fillId="8" borderId="0" applyNumberFormat="0" applyBorder="0" applyProtection="0">
      <alignment/>
    </xf>
    <xf numFmtId="0" fontId="22" fillId="0" borderId="0" applyNumberFormat="0" applyFill="0" applyBorder="0" applyProtection="0">
      <alignment/>
    </xf>
    <xf numFmtId="0" fontId="24" fillId="0" borderId="0" applyNumberFormat="0" applyFill="0" applyBorder="0" applyProtection="0">
      <alignment/>
    </xf>
    <xf numFmtId="0" fontId="16" fillId="0" borderId="0" applyNumberFormat="0" applyFill="0" applyBorder="0" applyProtection="0">
      <alignment/>
    </xf>
    <xf numFmtId="0" fontId="25" fillId="0" borderId="0" applyNumberFormat="0" applyFill="0" applyBorder="0" applyProtection="0">
      <alignment/>
    </xf>
    <xf numFmtId="0" fontId="23" fillId="0" borderId="3" applyNumberFormat="0" applyFill="0" applyProtection="0">
      <alignment/>
    </xf>
    <xf numFmtId="0" fontId="26" fillId="0" borderId="3" applyNumberFormat="0" applyFill="0" applyProtection="0">
      <alignment/>
    </xf>
    <xf numFmtId="0" fontId="10" fillId="9" borderId="0" applyNumberFormat="0" applyBorder="0" applyProtection="0">
      <alignment/>
    </xf>
    <xf numFmtId="0" fontId="22" fillId="0" borderId="4" applyNumberFormat="0" applyFill="0" applyProtection="0">
      <alignment/>
    </xf>
    <xf numFmtId="0" fontId="10" fillId="10" borderId="0" applyNumberFormat="0" applyBorder="0" applyProtection="0">
      <alignment/>
    </xf>
    <xf numFmtId="0" fontId="21" fillId="11" borderId="5" applyNumberFormat="0" applyProtection="0">
      <alignment/>
    </xf>
    <xf numFmtId="0" fontId="13" fillId="11" borderId="1" applyNumberFormat="0" applyProtection="0">
      <alignment/>
    </xf>
    <xf numFmtId="0" fontId="27" fillId="12" borderId="6" applyNumberFormat="0" applyProtection="0">
      <alignment/>
    </xf>
    <xf numFmtId="0" fontId="9" fillId="13" borderId="0" applyNumberFormat="0" applyBorder="0" applyProtection="0">
      <alignment/>
    </xf>
    <xf numFmtId="0" fontId="10" fillId="14" borderId="0" applyNumberFormat="0" applyBorder="0" applyProtection="0">
      <alignment/>
    </xf>
    <xf numFmtId="0" fontId="14" fillId="0" borderId="7" applyNumberFormat="0" applyFill="0" applyProtection="0">
      <alignment/>
    </xf>
    <xf numFmtId="0" fontId="19" fillId="0" borderId="8" applyNumberFormat="0" applyFill="0" applyProtection="0">
      <alignment/>
    </xf>
    <xf numFmtId="0" fontId="11" fillId="15" borderId="0" applyNumberFormat="0" applyBorder="0" applyProtection="0">
      <alignment/>
    </xf>
    <xf numFmtId="0" fontId="28" fillId="16" borderId="0" applyNumberFormat="0" applyBorder="0" applyProtection="0">
      <alignment/>
    </xf>
    <xf numFmtId="0" fontId="9" fillId="17" borderId="0" applyNumberFormat="0" applyBorder="0" applyProtection="0">
      <alignment/>
    </xf>
    <xf numFmtId="0" fontId="10" fillId="18" borderId="0" applyNumberFormat="0" applyBorder="0" applyProtection="0">
      <alignment/>
    </xf>
    <xf numFmtId="0" fontId="9" fillId="19" borderId="0" applyNumberFormat="0" applyBorder="0" applyProtection="0">
      <alignment/>
    </xf>
    <xf numFmtId="0" fontId="9" fillId="20" borderId="0" applyNumberFormat="0" applyBorder="0" applyProtection="0">
      <alignment/>
    </xf>
    <xf numFmtId="0" fontId="9" fillId="21" borderId="0" applyNumberFormat="0" applyBorder="0" applyProtection="0">
      <alignment/>
    </xf>
    <xf numFmtId="0" fontId="9" fillId="22" borderId="0" applyNumberFormat="0" applyBorder="0" applyProtection="0">
      <alignment/>
    </xf>
    <xf numFmtId="0" fontId="10" fillId="23" borderId="0" applyNumberFormat="0" applyBorder="0" applyProtection="0">
      <alignment/>
    </xf>
    <xf numFmtId="0" fontId="10" fillId="24" borderId="0" applyNumberFormat="0" applyBorder="0" applyProtection="0">
      <alignment/>
    </xf>
    <xf numFmtId="0" fontId="9" fillId="25" borderId="0" applyNumberFormat="0" applyBorder="0" applyProtection="0">
      <alignment/>
    </xf>
    <xf numFmtId="0" fontId="9" fillId="26" borderId="0" applyNumberFormat="0" applyBorder="0" applyProtection="0">
      <alignment/>
    </xf>
    <xf numFmtId="0" fontId="10" fillId="27" borderId="0" applyNumberFormat="0" applyBorder="0" applyProtection="0">
      <alignment/>
    </xf>
    <xf numFmtId="0" fontId="18" fillId="0" borderId="0">
      <alignment/>
      <protection/>
    </xf>
    <xf numFmtId="0" fontId="9" fillId="28" borderId="0" applyNumberFormat="0" applyBorder="0" applyProtection="0">
      <alignment/>
    </xf>
    <xf numFmtId="0" fontId="10" fillId="29" borderId="0" applyNumberFormat="0" applyBorder="0" applyProtection="0">
      <alignment/>
    </xf>
    <xf numFmtId="0" fontId="10" fillId="30" borderId="0" applyNumberFormat="0" applyBorder="0" applyProtection="0">
      <alignment/>
    </xf>
    <xf numFmtId="0" fontId="18" fillId="0" borderId="0">
      <alignment vertical="center"/>
      <protection/>
    </xf>
    <xf numFmtId="0" fontId="9" fillId="31" borderId="0" applyNumberFormat="0" applyBorder="0" applyProtection="0">
      <alignment/>
    </xf>
    <xf numFmtId="0" fontId="10" fillId="32" borderId="0" applyNumberFormat="0" applyBorder="0" applyProtection="0">
      <alignment/>
    </xf>
  </cellStyleXfs>
  <cellXfs count="45"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49" fontId="0" fillId="0" borderId="0" xfId="0" applyNumberFormat="1" applyBorder="1" applyAlignment="1">
      <alignment vertical="center" wrapText="1"/>
    </xf>
    <xf numFmtId="176" fontId="0" fillId="0" borderId="0" xfId="0" applyNumberFormat="1" applyBorder="1" applyAlignment="1">
      <alignment vertical="center"/>
    </xf>
    <xf numFmtId="49" fontId="4" fillId="0" borderId="0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76" fontId="4" fillId="0" borderId="0" xfId="0" applyNumberFormat="1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176" fontId="2" fillId="0" borderId="0" xfId="0" applyNumberFormat="1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49" fontId="2" fillId="0" borderId="9" xfId="0" applyNumberFormat="1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176" fontId="2" fillId="33" borderId="10" xfId="0" applyNumberFormat="1" applyFont="1" applyFill="1" applyBorder="1" applyAlignment="1">
      <alignment vertical="center" wrapText="1"/>
    </xf>
    <xf numFmtId="49" fontId="3" fillId="0" borderId="11" xfId="0" applyNumberFormat="1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  <xf numFmtId="4" fontId="3" fillId="0" borderId="11" xfId="0" applyNumberFormat="1" applyFont="1" applyBorder="1" applyAlignment="1">
      <alignment vertical="center" wrapText="1"/>
    </xf>
    <xf numFmtId="176" fontId="3" fillId="0" borderId="11" xfId="0" applyNumberFormat="1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49" fontId="2" fillId="0" borderId="11" xfId="0" applyNumberFormat="1" applyFont="1" applyBorder="1" applyAlignment="1">
      <alignment vertical="center" wrapText="1"/>
    </xf>
    <xf numFmtId="4" fontId="2" fillId="0" borderId="11" xfId="0" applyNumberFormat="1" applyFont="1" applyBorder="1" applyAlignment="1">
      <alignment vertical="center" wrapText="1"/>
    </xf>
    <xf numFmtId="176" fontId="2" fillId="0" borderId="11" xfId="0" applyNumberFormat="1" applyFont="1" applyBorder="1" applyAlignment="1">
      <alignment vertical="center" wrapText="1"/>
    </xf>
    <xf numFmtId="49" fontId="2" fillId="0" borderId="11" xfId="0" applyNumberFormat="1" applyFont="1" applyBorder="1" applyAlignment="1">
      <alignment vertical="center" wrapText="1"/>
    </xf>
    <xf numFmtId="0" fontId="2" fillId="0" borderId="11" xfId="0" applyFont="1" applyBorder="1" applyAlignment="1">
      <alignment vertical="center"/>
    </xf>
    <xf numFmtId="176" fontId="2" fillId="0" borderId="11" xfId="0" applyNumberFormat="1" applyFont="1" applyBorder="1" applyAlignment="1">
      <alignment horizontal="right" vertical="center"/>
    </xf>
    <xf numFmtId="177" fontId="0" fillId="0" borderId="0" xfId="0" applyNumberForma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177" fontId="7" fillId="0" borderId="11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vertical="center"/>
    </xf>
    <xf numFmtId="177" fontId="7" fillId="0" borderId="11" xfId="0" applyNumberFormat="1" applyFont="1" applyBorder="1" applyAlignment="1">
      <alignment horizontal="center" vertical="center"/>
    </xf>
    <xf numFmtId="0" fontId="8" fillId="0" borderId="11" xfId="77" applyFont="1" applyFill="1" applyBorder="1" applyAlignment="1">
      <alignment vertical="center"/>
      <protection/>
    </xf>
    <xf numFmtId="0" fontId="7" fillId="0" borderId="11" xfId="0" applyFont="1" applyBorder="1" applyAlignment="1">
      <alignment horizontal="left" vertical="center" indent="1"/>
    </xf>
    <xf numFmtId="0" fontId="7" fillId="0" borderId="12" xfId="0" applyFont="1" applyBorder="1" applyAlignment="1">
      <alignment vertical="center" wrapText="1"/>
    </xf>
    <xf numFmtId="0" fontId="7" fillId="0" borderId="13" xfId="0" applyFont="1" applyBorder="1" applyAlignment="1">
      <alignment vertical="center" wrapText="1"/>
    </xf>
    <xf numFmtId="178" fontId="8" fillId="0" borderId="11" xfId="77" applyNumberFormat="1" applyFont="1" applyFill="1" applyBorder="1" applyAlignment="1" applyProtection="1">
      <alignment vertical="center"/>
      <protection locked="0"/>
    </xf>
    <xf numFmtId="0" fontId="8" fillId="0" borderId="11" xfId="77" applyFont="1" applyFill="1" applyBorder="1" applyAlignment="1">
      <alignment horizontal="left" vertical="center"/>
      <protection/>
    </xf>
    <xf numFmtId="177" fontId="7" fillId="0" borderId="11" xfId="0" applyNumberFormat="1" applyFont="1" applyBorder="1" applyAlignment="1">
      <alignment horizontal="center" vertical="center"/>
    </xf>
    <xf numFmtId="0" fontId="7" fillId="0" borderId="11" xfId="81" applyFont="1" applyBorder="1" applyAlignment="1">
      <alignment horizontal="center" wrapText="1"/>
      <protection/>
    </xf>
    <xf numFmtId="0" fontId="7" fillId="0" borderId="11" xfId="81" applyFont="1" applyBorder="1" applyAlignment="1">
      <alignment horizontal="left" wrapText="1"/>
      <protection/>
    </xf>
    <xf numFmtId="0" fontId="8" fillId="0" borderId="11" xfId="81" applyFont="1" applyBorder="1" applyAlignment="1">
      <alignment vertical="center" wrapText="1"/>
      <protection/>
    </xf>
    <xf numFmtId="0" fontId="29" fillId="0" borderId="0" xfId="0" applyFont="1" applyAlignment="1">
      <alignment vertical="center"/>
    </xf>
    <xf numFmtId="0" fontId="30" fillId="0" borderId="0" xfId="0" applyFont="1" applyAlignment="1">
      <alignment vertical="center"/>
    </xf>
  </cellXfs>
  <cellStyles count="56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货币[0]" xfId="34"/>
    <cellStyle name="20% - 强调文字颜色 3" xfId="35"/>
    <cellStyle name="输入" xfId="36"/>
    <cellStyle name="货币" xfId="37"/>
    <cellStyle name="千位分隔[0]" xfId="38"/>
    <cellStyle name="40% - 强调文字颜色 3" xfId="39"/>
    <cellStyle name="差" xfId="40"/>
    <cellStyle name="千位分隔" xfId="41"/>
    <cellStyle name="60% - 强调文字颜色 3" xfId="42"/>
    <cellStyle name="超链接" xfId="43"/>
    <cellStyle name="百分比" xfId="44"/>
    <cellStyle name="已访问的超链接" xfId="45"/>
    <cellStyle name="注释" xfId="46"/>
    <cellStyle name="60% - 强调文字颜色 2" xfId="47"/>
    <cellStyle name="标题 4" xfId="48"/>
    <cellStyle name="警告文本" xfId="49"/>
    <cellStyle name="标题" xfId="50"/>
    <cellStyle name="解释性文本" xfId="51"/>
    <cellStyle name="标题 1" xfId="52"/>
    <cellStyle name="标题 2" xfId="53"/>
    <cellStyle name="60% - 强调文字颜色 1" xfId="54"/>
    <cellStyle name="标题 3" xfId="55"/>
    <cellStyle name="60% - 强调文字颜色 4" xfId="56"/>
    <cellStyle name="输出" xfId="57"/>
    <cellStyle name="计算" xfId="58"/>
    <cellStyle name="检查单元格" xfId="59"/>
    <cellStyle name="20% - 强调文字颜色 6" xfId="60"/>
    <cellStyle name="强调文字颜色 2" xfId="61"/>
    <cellStyle name="链接单元格" xfId="62"/>
    <cellStyle name="汇总" xfId="63"/>
    <cellStyle name="好" xfId="64"/>
    <cellStyle name="适中" xfId="65"/>
    <cellStyle name="20% - 强调文字颜色 5" xfId="66"/>
    <cellStyle name="强调文字颜色 1" xfId="67"/>
    <cellStyle name="20% - 强调文字颜色 1" xfId="68"/>
    <cellStyle name="40% - 强调文字颜色 1" xfId="69"/>
    <cellStyle name="20% - 强调文字颜色 2" xfId="70"/>
    <cellStyle name="40% - 强调文字颜色 2" xfId="71"/>
    <cellStyle name="强调文字颜色 3" xfId="72"/>
    <cellStyle name="强调文字颜色 4" xfId="73"/>
    <cellStyle name="20% - 强调文字颜色 4" xfId="74"/>
    <cellStyle name="40% - 强调文字颜色 4" xfId="75"/>
    <cellStyle name="强调文字颜色 5" xfId="76"/>
    <cellStyle name="常规 2 2" xfId="77"/>
    <cellStyle name="40% - 强调文字颜色 5" xfId="78"/>
    <cellStyle name="60% - 强调文字颜色 5" xfId="79"/>
    <cellStyle name="强调文字颜色 6" xfId="80"/>
    <cellStyle name="常规 10" xfId="81"/>
    <cellStyle name="40% - 强调文字颜色 6" xfId="82"/>
    <cellStyle name="60% - 强调文字颜色 6" xfId="83"/>
  </cellStyles>
  <tableStyles count="0" defaultTableStyle="TableStyleMedium2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styles" Target="styles.xml" /><Relationship Id="rId5" Type="http://schemas.openxmlformats.org/officeDocument/2006/relationships/sharedStrings" Target="sharedStrings.xml" /><Relationship Id="rId6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2:F40"/>
  <sheetViews>
    <sheetView workbookViewId="0" topLeftCell="B1">
      <selection activeCell="E6" sqref="E6"/>
    </sheetView>
  </sheetViews>
  <sheetFormatPr defaultColWidth="9.00390625" defaultColWidthPt="54" defaultRowHeight="13.5" outlineLevelCol="5"/>
  <cols>
    <col min="1" max="1" width="40.125" widthPt="240.75" style="0" customWidth="1"/>
    <col min="2" max="2" width="17.625" widthPt="105.75" style="27" customWidth="1"/>
    <col min="3" max="3" width="34.625" widthPt="207.75" style="0" customWidth="1"/>
    <col min="4" max="4" width="15.875" widthPt="95.25" style="27" customWidth="1"/>
    <col min="5" max="5" width="35.625" widthPt="213.75" style="0" customWidth="1"/>
    <col min="6" max="6" width="26.00390625" widthPt="156" style="27" customWidth="1"/>
  </cols>
  <sheetData>
    <row r="1" ht="23.25" customHeight="1"/>
    <row r="2" spans="1:6" ht="18.75">
      <c r="A2" s="28" t="s">
        <v>0</v>
      </c>
      <c r="B2" s="28"/>
      <c r="C2" s="28"/>
      <c r="D2" s="28"/>
      <c r="E2" s="28"/>
      <c r="F2" s="28"/>
    </row>
    <row r="3" spans="1:6" ht="13.5">
      <c r="A3" t="s">
        <v>1</v>
      </c>
      <c r="F3" s="27" t="s">
        <v>2</v>
      </c>
    </row>
    <row r="4" spans="1:6" ht="14.25">
      <c r="A4" s="29" t="s">
        <v>3</v>
      </c>
      <c r="B4" s="30" t="s">
        <v>4</v>
      </c>
      <c r="C4" s="29"/>
      <c r="D4" s="30"/>
      <c r="E4" s="29"/>
      <c r="F4" s="30"/>
    </row>
    <row r="5" spans="1:6" ht="14.25">
      <c r="A5" s="31" t="s">
        <v>5</v>
      </c>
      <c r="B5" s="32" t="s">
        <v>6</v>
      </c>
      <c r="C5" s="31"/>
      <c r="D5" s="32" t="s">
        <v>6</v>
      </c>
      <c r="F5" s="32" t="s">
        <v>6</v>
      </c>
    </row>
    <row r="6" spans="1:6" ht="14.25">
      <c r="A6" s="31" t="s">
        <v>7</v>
      </c>
      <c r="B6" s="32">
        <v>721.1</v>
      </c>
      <c r="C6" s="31"/>
      <c r="D6" s="32"/>
      <c r="E6" s="33" t="s">
        <v>8</v>
      </c>
      <c r="F6" s="32"/>
    </row>
    <row r="7" spans="1:6" ht="14.25">
      <c r="A7" s="34" t="s">
        <v>9</v>
      </c>
      <c r="B7" s="32">
        <v>721.1</v>
      </c>
      <c r="C7" s="35" t="s">
        <v>10</v>
      </c>
      <c r="D7" s="32">
        <f>D8+D9+D10+D11</f>
        <v>721.1</v>
      </c>
      <c r="E7" s="33" t="s">
        <v>11</v>
      </c>
      <c r="F7" s="32"/>
    </row>
    <row r="8" spans="1:6" ht="14.25">
      <c r="A8" s="34" t="s">
        <v>12</v>
      </c>
      <c r="B8" s="32"/>
      <c r="C8" s="35" t="s">
        <v>13</v>
      </c>
      <c r="D8" s="32">
        <v>656.88</v>
      </c>
      <c r="E8" s="33" t="s">
        <v>14</v>
      </c>
      <c r="F8" s="32"/>
    </row>
    <row r="9" spans="1:6" ht="14.25">
      <c r="A9" s="34" t="s">
        <v>15</v>
      </c>
      <c r="B9" s="32"/>
      <c r="C9" s="35" t="s">
        <v>16</v>
      </c>
      <c r="D9" s="32">
        <v>64.22</v>
      </c>
      <c r="E9" s="33" t="s">
        <v>17</v>
      </c>
      <c r="F9" s="32"/>
    </row>
    <row r="10" spans="1:6" ht="14.25">
      <c r="A10" s="31" t="s">
        <v>18</v>
      </c>
      <c r="B10" s="32"/>
      <c r="C10" s="35" t="s">
        <v>19</v>
      </c>
      <c r="D10" s="32">
        <v>0</v>
      </c>
      <c r="E10" s="33" t="s">
        <v>20</v>
      </c>
      <c r="F10" s="32"/>
    </row>
    <row r="11" spans="1:6" ht="14.25">
      <c r="A11" s="34" t="s">
        <v>21</v>
      </c>
      <c r="B11" s="32"/>
      <c r="C11" s="36" t="s">
        <v>22</v>
      </c>
      <c r="D11" s="32"/>
      <c r="E11" s="33" t="s">
        <v>23</v>
      </c>
      <c r="F11" s="32"/>
    </row>
    <row r="12" spans="1:6" ht="14.25">
      <c r="A12" s="34" t="s">
        <v>24</v>
      </c>
      <c r="B12" s="32"/>
      <c r="C12" s="35"/>
      <c r="D12" s="32"/>
      <c r="E12" s="33" t="s">
        <v>25</v>
      </c>
      <c r="F12" s="32"/>
    </row>
    <row r="13" spans="1:6" ht="14.25">
      <c r="A13" s="31" t="s">
        <v>26</v>
      </c>
      <c r="B13" s="32"/>
      <c r="C13" s="35" t="s">
        <v>27</v>
      </c>
      <c r="D13" s="32"/>
      <c r="E13" s="33" t="s">
        <v>28</v>
      </c>
      <c r="F13" s="32"/>
    </row>
    <row r="14" spans="1:6" ht="14.25">
      <c r="A14" s="31" t="s">
        <v>29</v>
      </c>
      <c r="B14" s="32"/>
      <c r="C14" s="35" t="s">
        <v>13</v>
      </c>
      <c r="D14" s="32"/>
      <c r="E14" s="33" t="s">
        <v>30</v>
      </c>
      <c r="F14" s="32">
        <v>13.33</v>
      </c>
    </row>
    <row r="15" spans="1:6" ht="14.25">
      <c r="A15" s="31" t="s">
        <v>31</v>
      </c>
      <c r="B15" s="32"/>
      <c r="C15" s="35" t="s">
        <v>16</v>
      </c>
      <c r="D15" s="32"/>
      <c r="E15" s="33" t="s">
        <v>32</v>
      </c>
      <c r="F15" s="32">
        <v>707.77</v>
      </c>
    </row>
    <row r="16" spans="1:6" ht="14.25">
      <c r="A16" s="31" t="s">
        <v>33</v>
      </c>
      <c r="B16" s="32"/>
      <c r="C16" s="35" t="s">
        <v>19</v>
      </c>
      <c r="D16" s="32"/>
      <c r="E16" s="33" t="s">
        <v>34</v>
      </c>
      <c r="F16" s="32"/>
    </row>
    <row r="17" spans="1:6" ht="15">
      <c r="A17" s="31"/>
      <c r="B17" s="32"/>
      <c r="C17" s="35" t="s">
        <v>35</v>
      </c>
      <c r="D17" s="32"/>
      <c r="E17" s="33" t="s">
        <v>36</v>
      </c>
      <c r="F17" s="32"/>
    </row>
    <row r="18" spans="1:6" ht="15">
      <c r="A18" s="31"/>
      <c r="B18" s="32"/>
      <c r="C18" s="35" t="s">
        <v>37</v>
      </c>
      <c r="D18" s="32"/>
      <c r="E18" s="33" t="s">
        <v>38</v>
      </c>
      <c r="F18" s="32"/>
    </row>
    <row r="19" spans="1:6" ht="15">
      <c r="A19" s="31"/>
      <c r="B19" s="32"/>
      <c r="C19" s="35" t="s">
        <v>39</v>
      </c>
      <c r="D19" s="32"/>
      <c r="E19" s="33" t="s">
        <v>40</v>
      </c>
      <c r="F19" s="32"/>
    </row>
    <row r="20" spans="1:6" ht="15">
      <c r="A20" s="31"/>
      <c r="B20" s="32"/>
      <c r="C20" s="35" t="s">
        <v>41</v>
      </c>
      <c r="D20" s="32"/>
      <c r="E20" s="37" t="s">
        <v>42</v>
      </c>
      <c r="F20" s="32"/>
    </row>
    <row r="21" spans="1:6" ht="15">
      <c r="A21" s="31"/>
      <c r="B21" s="32"/>
      <c r="C21" s="35" t="s">
        <v>43</v>
      </c>
      <c r="D21" s="32"/>
      <c r="E21" s="37" t="s">
        <v>44</v>
      </c>
      <c r="F21" s="32"/>
    </row>
    <row r="22" spans="1:6" ht="15">
      <c r="A22" s="31"/>
      <c r="B22" s="32"/>
      <c r="C22" s="35" t="s">
        <v>45</v>
      </c>
      <c r="D22" s="32"/>
      <c r="E22" s="38" t="s">
        <v>46</v>
      </c>
      <c r="F22" s="32"/>
    </row>
    <row r="23" spans="1:6" ht="15">
      <c r="A23" s="31"/>
      <c r="B23" s="32"/>
      <c r="C23" s="35" t="s">
        <v>47</v>
      </c>
      <c r="D23" s="32"/>
      <c r="E23" s="38" t="s">
        <v>48</v>
      </c>
      <c r="F23" s="32"/>
    </row>
    <row r="24" spans="1:6" ht="15">
      <c r="A24" s="31"/>
      <c r="B24" s="32"/>
      <c r="C24" s="35" t="s">
        <v>49</v>
      </c>
      <c r="D24" s="32"/>
      <c r="E24" s="37" t="s">
        <v>50</v>
      </c>
      <c r="F24" s="32"/>
    </row>
    <row r="25" spans="1:6" ht="14.25">
      <c r="A25" s="31"/>
      <c r="B25" s="32"/>
      <c r="C25" s="35" t="s">
        <v>51</v>
      </c>
      <c r="D25" s="32"/>
      <c r="E25" s="37" t="s">
        <v>52</v>
      </c>
      <c r="F25" s="39"/>
    </row>
    <row r="26" spans="1:6" ht="14.25">
      <c r="A26" s="31"/>
      <c r="B26" s="32"/>
      <c r="C26" s="31"/>
      <c r="D26" s="32"/>
      <c r="E26" s="37" t="s">
        <v>53</v>
      </c>
      <c r="F26" s="32"/>
    </row>
    <row r="27" spans="1:6" ht="14.25">
      <c r="A27" s="31"/>
      <c r="B27" s="32"/>
      <c r="C27" s="31"/>
      <c r="D27" s="32"/>
      <c r="E27" s="37" t="s">
        <v>54</v>
      </c>
      <c r="F27" s="32"/>
    </row>
    <row r="28" spans="1:6" ht="14.25">
      <c r="A28" s="31"/>
      <c r="B28" s="32"/>
      <c r="C28" s="31"/>
      <c r="D28" s="32"/>
      <c r="E28" s="37" t="s">
        <v>55</v>
      </c>
      <c r="F28" s="32"/>
    </row>
    <row r="29" spans="1:6" ht="14.25">
      <c r="A29" s="31"/>
      <c r="B29" s="32"/>
      <c r="C29" s="31"/>
      <c r="D29" s="32"/>
      <c r="E29" s="37" t="s">
        <v>56</v>
      </c>
      <c r="F29" s="32"/>
    </row>
    <row r="30" spans="1:6" ht="14.25">
      <c r="A30" s="31"/>
      <c r="B30" s="32"/>
      <c r="C30" s="31"/>
      <c r="D30" s="32"/>
      <c r="E30" s="33" t="s">
        <v>57</v>
      </c>
      <c r="F30" s="32"/>
    </row>
    <row r="31" spans="1:6" ht="14.25">
      <c r="A31" s="31"/>
      <c r="B31" s="32"/>
      <c r="C31" s="31"/>
      <c r="D31" s="32"/>
      <c r="E31" s="31" t="s">
        <v>58</v>
      </c>
      <c r="F31" s="32"/>
    </row>
    <row r="32" spans="1:6" ht="14.25">
      <c r="A32" s="40" t="s">
        <v>59</v>
      </c>
      <c r="B32" s="32">
        <f>B6+B10+B13+B14+B15+B16</f>
        <v>721.1</v>
      </c>
      <c r="C32" s="40" t="s">
        <v>60</v>
      </c>
      <c r="D32" s="32">
        <f>D7+D13+D25</f>
        <v>721.1</v>
      </c>
      <c r="E32" s="40" t="s">
        <v>60</v>
      </c>
      <c r="F32" s="32">
        <f>F15+F14</f>
        <v>721.1</v>
      </c>
    </row>
    <row r="33" spans="1:6" ht="14.25">
      <c r="A33" s="41" t="s">
        <v>61</v>
      </c>
      <c r="B33" s="32"/>
      <c r="C33" s="42" t="s">
        <v>62</v>
      </c>
      <c r="D33" s="32"/>
      <c r="E33" s="42" t="s">
        <v>63</v>
      </c>
      <c r="F33" s="32"/>
    </row>
    <row r="34" spans="1:6" ht="14.25">
      <c r="A34" s="41" t="s">
        <v>64</v>
      </c>
      <c r="B34" s="32"/>
      <c r="C34" s="42" t="s">
        <v>65</v>
      </c>
      <c r="D34" s="32"/>
      <c r="E34" s="42" t="s">
        <v>66</v>
      </c>
      <c r="F34" s="32"/>
    </row>
    <row r="35" spans="1:6" ht="14.25">
      <c r="A35" s="41" t="s">
        <v>67</v>
      </c>
      <c r="B35" s="32"/>
      <c r="C35" s="42" t="s">
        <v>68</v>
      </c>
      <c r="D35" s="32"/>
      <c r="E35" s="42" t="s">
        <v>69</v>
      </c>
      <c r="F35" s="32"/>
    </row>
    <row r="36" spans="1:6" ht="14.25">
      <c r="A36" s="41" t="s">
        <v>70</v>
      </c>
      <c r="B36" s="32"/>
      <c r="C36" s="42" t="s">
        <v>71</v>
      </c>
      <c r="D36" s="32"/>
      <c r="E36" s="42" t="s">
        <v>71</v>
      </c>
      <c r="F36" s="32"/>
    </row>
    <row r="37" spans="1:6" ht="14.25">
      <c r="A37" s="41" t="s">
        <v>72</v>
      </c>
      <c r="B37" s="32"/>
      <c r="C37" s="42"/>
      <c r="D37" s="32"/>
      <c r="E37" s="42"/>
      <c r="F37" s="32"/>
    </row>
    <row r="38" spans="1:6" ht="14.25">
      <c r="A38" s="41" t="s">
        <v>73</v>
      </c>
      <c r="B38" s="32"/>
      <c r="C38" s="42"/>
      <c r="D38" s="32"/>
      <c r="E38" s="42"/>
      <c r="F38" s="32"/>
    </row>
    <row r="39" spans="1:6" ht="14.25">
      <c r="A39" s="41" t="s">
        <v>74</v>
      </c>
      <c r="B39" s="32"/>
      <c r="C39" s="42"/>
      <c r="D39" s="32"/>
      <c r="E39" s="42"/>
      <c r="F39" s="32"/>
    </row>
    <row r="40" spans="1:6" ht="14.25">
      <c r="A40" s="40" t="s">
        <v>75</v>
      </c>
      <c r="B40" s="32">
        <f>B32+B33+B34+B35+B36</f>
        <v>721.1</v>
      </c>
      <c r="C40" s="29" t="s">
        <v>76</v>
      </c>
      <c r="D40" s="32">
        <f>D32+D33+D34+D35</f>
        <v>721.1</v>
      </c>
      <c r="E40" s="29" t="s">
        <v>76</v>
      </c>
      <c r="F40" s="32">
        <f>F32</f>
        <v>721.1</v>
      </c>
    </row>
  </sheetData>
  <mergeCells count="2">
    <mergeCell ref="A2:F2"/>
    <mergeCell ref="B4:F4"/>
  </mergeCells>
  <printOptions/>
  <pageMargins left="0.708333333333333" right="0.354166666666667" top="0.747916666666667" bottom="0.747916666666667" header="0.314583333333333" footer="0.314583333333333"/>
  <pageSetup horizontalDpi="600" verticalDpi="600" orientation="landscape" paperSize="9" scale="8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F11"/>
  <sheetViews>
    <sheetView workbookViewId="0" topLeftCell="A3">
      <selection activeCell="E14" sqref="E14"/>
    </sheetView>
  </sheetViews>
  <sheetFormatPr defaultColWidth="9.00390625" defaultColWidthPt="54" defaultRowHeight="13.5" outlineLevelCol="5"/>
  <cols>
    <col min="1" max="1" width="21.00390625" widthPt="126" style="4" customWidth="1"/>
    <col min="2" max="2" width="28.375" widthPt="170.25" style="0" customWidth="1"/>
    <col min="3" max="3" width="21.00390625" widthPt="126" style="0" customWidth="1"/>
    <col min="4" max="4" width="21.00390625" widthPt="126" style="5" customWidth="1"/>
    <col min="5" max="6" width="21.00390625" widthPt="126" style="0" customWidth="1"/>
  </cols>
  <sheetData>
    <row r="1" spans="1:6" ht="135" customHeight="1">
      <c r="A1" s="6" t="s">
        <v>77</v>
      </c>
      <c r="B1" s="7"/>
      <c r="C1" s="7"/>
      <c r="D1" s="8"/>
      <c r="E1" s="7"/>
      <c r="F1" s="7"/>
    </row>
    <row r="2" spans="1:6" s="1" customFormat="1" ht="22.5" customHeight="1">
      <c r="A2" s="9" t="s">
        <v>1</v>
      </c>
      <c r="B2" s="10"/>
      <c r="C2" s="10"/>
      <c r="D2" s="11"/>
      <c r="E2" s="12"/>
      <c r="F2" s="10" t="s">
        <v>78</v>
      </c>
    </row>
    <row r="3" spans="1:6" s="1" customFormat="1" ht="22.5" customHeight="1">
      <c r="A3" s="13" t="s">
        <v>79</v>
      </c>
      <c r="B3" s="14" t="s">
        <v>80</v>
      </c>
      <c r="C3" s="14" t="s">
        <v>81</v>
      </c>
      <c r="D3" s="15" t="s">
        <v>82</v>
      </c>
      <c r="E3" s="14" t="s">
        <v>83</v>
      </c>
      <c r="F3" s="14" t="s">
        <v>84</v>
      </c>
    </row>
    <row r="4" spans="1:6" s="1" customFormat="1" ht="22.5" customHeight="1">
      <c r="A4" s="16">
        <v>225002</v>
      </c>
      <c r="B4" s="17" t="s">
        <v>85</v>
      </c>
      <c r="C4" s="18">
        <f aca="true" t="shared" si="0" ref="C4:C11">E4+D4</f>
        <v>721.1</v>
      </c>
      <c r="D4" s="19">
        <f>D5+D9</f>
        <v>721.1</v>
      </c>
      <c r="E4" s="18"/>
      <c r="F4" s="20"/>
    </row>
    <row r="5" spans="1:6" s="2" customFormat="1" ht="22.5" customHeight="1">
      <c r="A5" s="16" t="s">
        <v>86</v>
      </c>
      <c r="B5" s="17" t="s">
        <v>87</v>
      </c>
      <c r="C5" s="18">
        <f t="shared" si="0"/>
        <v>13.33</v>
      </c>
      <c r="D5" s="19">
        <v>13.33</v>
      </c>
      <c r="E5" s="17"/>
      <c r="F5" s="17"/>
    </row>
    <row r="6" spans="1:6" s="1" customFormat="1" ht="22.5" customHeight="1">
      <c r="A6" s="21" t="s">
        <v>88</v>
      </c>
      <c r="B6" s="20" t="s">
        <v>89</v>
      </c>
      <c r="C6" s="22">
        <f t="shared" si="0"/>
        <v>8</v>
      </c>
      <c r="D6" s="23">
        <v>8</v>
      </c>
      <c r="E6" s="22"/>
      <c r="F6" s="20"/>
    </row>
    <row r="7" spans="1:6" s="1" customFormat="1" ht="22.5" customHeight="1">
      <c r="A7" s="21" t="s">
        <v>90</v>
      </c>
      <c r="B7" s="20" t="s">
        <v>91</v>
      </c>
      <c r="C7" s="22">
        <f t="shared" si="0"/>
        <v>2.67</v>
      </c>
      <c r="D7" s="23">
        <v>2.67</v>
      </c>
      <c r="E7" s="20"/>
      <c r="F7" s="20"/>
    </row>
    <row r="8" spans="1:6" s="3" customFormat="1" ht="22.5" customHeight="1">
      <c r="A8" s="21" t="s">
        <v>92</v>
      </c>
      <c r="B8" s="20" t="s">
        <v>93</v>
      </c>
      <c r="C8" s="22">
        <f t="shared" si="0"/>
        <v>2.67</v>
      </c>
      <c r="D8" s="23">
        <v>2.67</v>
      </c>
      <c r="E8" s="20"/>
      <c r="F8" s="20"/>
    </row>
    <row r="9" spans="1:6" s="1" customFormat="1" ht="22.5" customHeight="1">
      <c r="A9" s="16" t="s">
        <v>94</v>
      </c>
      <c r="B9" s="17" t="s">
        <v>95</v>
      </c>
      <c r="C9" s="18">
        <f t="shared" si="0"/>
        <v>707.77</v>
      </c>
      <c r="D9" s="19">
        <v>707.77</v>
      </c>
      <c r="E9" s="17"/>
      <c r="F9" s="17"/>
    </row>
    <row r="10" spans="1:6" s="1" customFormat="1" ht="22.5" customHeight="1">
      <c r="A10" s="24" t="s">
        <v>96</v>
      </c>
      <c r="B10" s="25" t="s">
        <v>97</v>
      </c>
      <c r="C10" s="22">
        <f t="shared" si="0"/>
        <v>707.77</v>
      </c>
      <c r="D10" s="26">
        <v>707.77</v>
      </c>
      <c r="E10" s="25"/>
      <c r="F10" s="25"/>
    </row>
    <row r="11" spans="1:6" s="1" customFormat="1" ht="22.5" customHeight="1">
      <c r="A11" s="24" t="s">
        <v>98</v>
      </c>
      <c r="B11" s="25" t="s">
        <v>99</v>
      </c>
      <c r="C11" s="22">
        <f t="shared" si="0"/>
        <v>707.77</v>
      </c>
      <c r="D11" s="26">
        <v>707.77</v>
      </c>
      <c r="E11" s="25"/>
      <c r="F11" s="25"/>
    </row>
  </sheetData>
  <mergeCells count="2">
    <mergeCell ref="A1:F1"/>
    <mergeCell ref="A2:D2"/>
  </mergeCells>
  <printOptions/>
  <pageMargins left="0.698611111111111" right="0.698611111111111" top="0.75" bottom="0.75" header="0.3" footer="0.3"/>
  <pageSetup horizontalDpi="600" verticalDpi="600" orientation="landscape" paperSize="9"/>
</worksheet>
</file>

<file path=xl/worksheets/sheet3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125" defaultColWidthPt="54.75" defaultRowHeight="13.5"/>
  <sheetData>
    <row r="1" ht="13.5">
      <c r="B1" s="43" t="s">
        <v>107</v>
      </c>
    </row>
    <row r="2" ht="13.5">
      <c r="B2" s="43" t="s">
        <v>106</v>
      </c>
    </row>
    <row r="4" ht="13.5">
      <c r="B4" t="s">
        <v>105</v>
      </c>
    </row>
    <row r="5" ht="13.5">
      <c r="B5" s="44" t="s">
        <v>104</v>
      </c>
    </row>
    <row r="7" ht="13.5">
      <c r="B7" t="s">
        <v>103</v>
      </c>
    </row>
    <row r="8" ht="13.5">
      <c r="B8" s="44" t="s">
        <v>102</v>
      </c>
    </row>
    <row r="10" ht="13.5">
      <c r="B10" t="s">
        <v>101</v>
      </c>
    </row>
    <row r="11" ht="13.5">
      <c r="B11" s="44" t="s">
        <v>100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/>
  <dcterms:created xsi:type="dcterms:W3CDTF">2016-05-13T23:13:52Z</dcterms:created>
  <dcterms:modified xsi:type="dcterms:W3CDTF">2016-05-13T23:15:03Z</dcterms:modified>
  <cp:category/>
  <cp:version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2052-10.1.0.5603</vt:lpwstr>
  </property>
</Properties>
</file>