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3050" activeTab="5"/>
  </bookViews>
  <sheets>
    <sheet name="表1" sheetId="1" r:id="rId1"/>
    <sheet name="表2" sheetId="2" r:id="rId2"/>
    <sheet name="表3" sheetId="3" r:id="rId3"/>
    <sheet name="表4" sheetId="4" r:id="rId4"/>
    <sheet name="表5" sheetId="5" r:id="rId5"/>
    <sheet name="表6" sheetId="6" r:id="rId6"/>
    <sheet name="表7" sheetId="7" r:id="rId7"/>
    <sheet name="表8" sheetId="8" r:id="rId8"/>
  </sheets>
  <calcPr calcId="125725"/>
</workbook>
</file>

<file path=xl/calcChain.xml><?xml version="1.0" encoding="utf-8"?>
<calcChain xmlns="http://schemas.openxmlformats.org/spreadsheetml/2006/main">
  <c r="D9" i="6"/>
  <c r="E9"/>
  <c r="F9"/>
  <c r="E51"/>
  <c r="E53"/>
  <c r="E45"/>
  <c r="E10"/>
  <c r="E12"/>
  <c r="E13"/>
  <c r="E14"/>
  <c r="E17"/>
  <c r="E11"/>
  <c r="F19"/>
  <c r="F20"/>
  <c r="F22"/>
  <c r="F23"/>
  <c r="F24"/>
  <c r="F25"/>
  <c r="F26"/>
  <c r="F28"/>
  <c r="F30"/>
  <c r="F33"/>
  <c r="F38"/>
  <c r="F40"/>
  <c r="F42"/>
  <c r="F43"/>
  <c r="F44"/>
  <c r="F18"/>
</calcChain>
</file>

<file path=xl/sharedStrings.xml><?xml version="1.0" encoding="utf-8"?>
<sst xmlns="http://schemas.openxmlformats.org/spreadsheetml/2006/main" count="342" uniqueCount="193">
  <si>
    <t>收入支出决算总表</t>
  </si>
  <si>
    <t>公开01表</t>
  </si>
  <si>
    <t>金额单位：万元</t>
  </si>
  <si>
    <t>收入</t>
  </si>
  <si>
    <t>支出</t>
  </si>
  <si>
    <t>项目</t>
  </si>
  <si>
    <t>行次</t>
  </si>
  <si>
    <t>决算数</t>
  </si>
  <si>
    <t>一、财政拨款收入</t>
  </si>
  <si>
    <t>一、一般公共服务支出</t>
  </si>
  <si>
    <t>　　其中：政府性基金预算财政拨款</t>
  </si>
  <si>
    <t>二、外交支出</t>
  </si>
  <si>
    <t>二、上级补助收入</t>
  </si>
  <si>
    <t>三、国防支出</t>
  </si>
  <si>
    <t>三、事业收入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</si>
  <si>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</si>
  <si>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</si>
  <si>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</si>
  <si>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</si>
  <si>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</si>
  <si>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</si>
  <si>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</si>
  <si>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</si>
  <si>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</si>
  <si>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</si>
  <si>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</si>
  <si>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</si>
  <si>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</si>
  <si>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</si>
  <si>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</si>
  <si>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</si>
  <si>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</si>
  <si>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</si>
  <si>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</si>
  <si>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</si>
  <si>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</si>
  <si>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二十二、债务还本支出</t>
  </si>
  <si>
    <t>二十三、债务付息支出</t>
  </si>
  <si>
    <t>本年收入合计</t>
  </si>
  <si>
    <t xml:space="preserve">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</si>
  <si>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</si>
  <si>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</si>
  <si>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</si>
  <si>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  交纳所得税</t>
  </si>
  <si>
    <t xml:space="preserve">      基本支出结转</t>
  </si>
  <si>
    <t xml:space="preserve">      提取职工福利基金</t>
  </si>
  <si>
    <t xml:space="preserve">      项目支出结转和结余</t>
  </si>
  <si>
    <t xml:space="preserve">      转入事业基金</t>
  </si>
  <si>
    <t xml:space="preserve">      经营结余</t>
  </si>
  <si>
    <t xml:space="preserve">      其他</t>
  </si>
  <si>
    <t xml:space="preserve">    年末结转和结余</t>
  </si>
  <si>
    <t>总计</t>
  </si>
  <si>
    <t>收入决算表</t>
  </si>
  <si>
    <t>公开02表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</si>
  <si>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</si>
  <si>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</si>
  <si>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</si>
  <si>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</si>
  <si>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</si>
  <si>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</si>
  <si>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支出功能分类科目编码</t>
  </si>
  <si>
    <t>科目名称</t>
  </si>
  <si>
    <t>小计</t>
  </si>
  <si>
    <t>类</t>
  </si>
  <si>
    <t>款</t>
  </si>
  <si>
    <t>项</t>
  </si>
  <si>
    <t>栏次</t>
  </si>
  <si>
    <t>合计</t>
  </si>
  <si>
    <t>支出决算表</t>
  </si>
  <si>
    <t>公开03表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</si>
  <si>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</si>
  <si>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</si>
  <si>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</si>
  <si>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</si>
  <si>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</si>
  <si>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</si>
  <si>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财政拨款收入支出决算总表</t>
  </si>
  <si>
    <t>公开04表</t>
  </si>
  <si>
    <t>收     入</t>
  </si>
  <si>
    <t>支     出</t>
  </si>
  <si>
    <t>项    目</t>
  </si>
  <si>
    <t>项目（按功能分类）</t>
  </si>
  <si>
    <t>一般公共预算财政拨款</t>
  </si>
  <si>
    <t>政府性基金预算财政拨款</t>
  </si>
  <si>
    <t>栏    次</t>
  </si>
  <si>
    <t>一、一般公共预算财政拨款</t>
  </si>
  <si>
    <t>二、政府性基金预算财政拨款</t>
  </si>
  <si>
    <t>年初财政拨款结转和结余</t>
  </si>
  <si>
    <t>年末财政拨款结转和结余</t>
  </si>
  <si>
    <t xml:space="preserve">    基本支出结转</t>
  </si>
  <si>
    <t xml:space="preserve">    项目支出结转和结余</t>
  </si>
  <si>
    <t>一般公共预算财政拨款支出决算表</t>
  </si>
  <si>
    <t>单位：万元</t>
  </si>
  <si>
    <t>一般公共预算财政拨款基本支出决算表</t>
  </si>
  <si>
    <t>公开06表</t>
  </si>
  <si>
    <t>人员经费</t>
  </si>
  <si>
    <t>公用经费</t>
  </si>
  <si>
    <t>经济分类科目编码</t>
  </si>
  <si>
    <t>工资福利支出</t>
  </si>
  <si>
    <t>基本工资</t>
  </si>
  <si>
    <t>津贴补贴</t>
  </si>
  <si>
    <t>奖金</t>
  </si>
  <si>
    <t>社会保障缴费</t>
  </si>
  <si>
    <t>伙食补助费</t>
  </si>
  <si>
    <t>绩效工资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</si>
  <si>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</si>
  <si>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</si>
  <si>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</si>
  <si>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</si>
  <si>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</si>
  <si>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</si>
  <si>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</si>
  <si>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</si>
  <si>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</si>
  <si>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</si>
  <si>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</si>
  <si>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</si>
  <si>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</si>
  <si>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</si>
  <si>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</si>
  <si>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</si>
  <si>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</si>
  <si>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</si>
  <si>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</si>
  <si>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</si>
  <si>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</si>
  <si>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</si>
  <si>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</si>
  <si>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</si>
  <si>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</si>
  <si>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</si>
  <si>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</si>
  <si>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</si>
  <si>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</si>
  <si>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</si>
  <si>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</si>
  <si>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退职（役）费</t>
  </si>
  <si>
    <t>抚恤金</t>
  </si>
  <si>
    <t>生活补助</t>
  </si>
  <si>
    <t>医疗费</t>
  </si>
  <si>
    <t>奖励金</t>
  </si>
  <si>
    <t>住房公积金</t>
  </si>
  <si>
    <t>提租补贴</t>
  </si>
  <si>
    <t>购房补贴</t>
  </si>
  <si>
    <t>其他对个人和家庭的补助支出</t>
  </si>
  <si>
    <t>其他资本性支出</t>
  </si>
  <si>
    <t>办公设备购置</t>
  </si>
  <si>
    <t>专用设备购置</t>
  </si>
  <si>
    <t>信息网络及软件购置更新</t>
  </si>
  <si>
    <t>其他交通工具购置</t>
  </si>
  <si>
    <t>一般公共预算财政拨款“三公”经费支出决算表</t>
  </si>
  <si>
    <t>2015年度预算数</t>
  </si>
  <si>
    <t>2015年度决算数</t>
  </si>
  <si>
    <t>因公出国（境）费</t>
  </si>
  <si>
    <t>公务用车购置及运行费</t>
  </si>
  <si>
    <t>公务用车购置费</t>
  </si>
  <si>
    <t>公务用车运行费</t>
  </si>
  <si>
    <t>政府性基金预算财政拨款收入支出决算表</t>
  </si>
  <si>
    <t>公开08表</t>
  </si>
  <si>
    <t>上年结转和结余</t>
  </si>
  <si>
    <t>本年收入</t>
  </si>
  <si>
    <t>本年支出</t>
  </si>
  <si>
    <t>年末结转和结余</t>
  </si>
  <si>
    <t>功能分类科目编码</t>
  </si>
  <si>
    <t>部门：刚察县公安局</t>
  </si>
  <si>
    <t>编制单位：刚察县公安局</t>
  </si>
  <si>
    <t>公共安全支出</t>
  </si>
  <si>
    <t>武装警察</t>
  </si>
  <si>
    <t xml:space="preserve">  内卫</t>
  </si>
  <si>
    <t xml:space="preserve">  消防</t>
  </si>
  <si>
    <t>公安</t>
  </si>
  <si>
    <t xml:space="preserve">  行政运行</t>
  </si>
  <si>
    <t xml:space="preserve">  禁毒管理</t>
  </si>
  <si>
    <t xml:space="preserve">  网络侦控管理</t>
  </si>
  <si>
    <t xml:space="preserve">  网络运行及维护</t>
  </si>
  <si>
    <t xml:space="preserve">  拘押收教场所管理</t>
  </si>
  <si>
    <t xml:space="preserve">  其他公安支出</t>
  </si>
  <si>
    <t>科学技术支出</t>
  </si>
  <si>
    <t>科学技术普及</t>
  </si>
  <si>
    <t xml:space="preserve">  其他科学技术普及支出</t>
  </si>
  <si>
    <t>社会保障和就业支出</t>
  </si>
  <si>
    <t>财政对社会保险基金的补助</t>
  </si>
  <si>
    <t xml:space="preserve">  财政对生育保险基金的补助</t>
  </si>
  <si>
    <t>医疗卫生与计划生育支出</t>
  </si>
  <si>
    <t>医疗保障</t>
  </si>
  <si>
    <t xml:space="preserve">  行政单位医疗</t>
  </si>
  <si>
    <t xml:space="preserve">  公务员医疗补助</t>
  </si>
  <si>
    <t>住房保障支出</t>
  </si>
  <si>
    <t>住房改革支出</t>
  </si>
  <si>
    <t xml:space="preserve">  住房公积金</t>
  </si>
  <si>
    <r>
      <t>公开</t>
    </r>
    <r>
      <rPr>
        <sz val="10"/>
        <color rgb="FF000000"/>
        <rFont val="Arial"/>
        <family val="2"/>
      </rPr>
      <t>05</t>
    </r>
    <r>
      <rPr>
        <sz val="10"/>
        <color rgb="FF000000"/>
        <rFont val="宋体"/>
        <family val="3"/>
        <charset val="134"/>
      </rPr>
      <t>表</t>
    </r>
  </si>
  <si>
    <r>
      <t xml:space="preserve">          公开</t>
    </r>
    <r>
      <rPr>
        <sz val="8"/>
        <color rgb="FF000000"/>
        <rFont val="Arial"/>
        <family val="2"/>
      </rPr>
      <t>07</t>
    </r>
    <r>
      <rPr>
        <sz val="8"/>
        <color rgb="FF000000"/>
        <rFont val="宋体"/>
        <family val="3"/>
        <charset val="134"/>
      </rPr>
      <t>表</t>
    </r>
  </si>
  <si>
    <t xml:space="preserve">          单位：万元</t>
  </si>
</sst>
</file>

<file path=xl/styles.xml><?xml version="1.0" encoding="utf-8"?>
<styleSheet xmlns="http://schemas.openxmlformats.org/spreadsheetml/2006/main">
  <fonts count="12">
    <font>
      <sz val="10"/>
      <color indexed="8"/>
      <name val="Arial"/>
      <charset val="134"/>
    </font>
    <font>
      <sz val="10.5"/>
      <color indexed="8"/>
      <name val="Calibri"/>
      <family val="2"/>
    </font>
    <font>
      <b/>
      <sz val="8"/>
      <color rgb="FF000000"/>
      <name val="仿宋_GB2312"/>
      <charset val="134"/>
    </font>
    <font>
      <sz val="8"/>
      <color rgb="FF000000"/>
      <name val="仿宋_GB2312"/>
      <charset val="134"/>
    </font>
    <font>
      <sz val="8"/>
      <color rgb="FF000000"/>
      <name val="宋体"/>
      <family val="3"/>
      <charset val="134"/>
    </font>
    <font>
      <b/>
      <sz val="16"/>
      <color indexed="8"/>
      <name val="仿宋_GB2312"/>
      <charset val="134"/>
    </font>
    <font>
      <b/>
      <sz val="8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.5"/>
      <color rgb="FF000000"/>
      <name val="宋体"/>
      <family val="3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wrapText="1"/>
    </xf>
    <xf numFmtId="4" fontId="4" fillId="2" borderId="11" xfId="0" applyNumberFormat="1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4" fontId="4" fillId="2" borderId="5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left"/>
    </xf>
    <xf numFmtId="4" fontId="4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9" fillId="2" borderId="11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left"/>
    </xf>
    <xf numFmtId="4" fontId="4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right" wrapText="1"/>
    </xf>
    <xf numFmtId="0" fontId="4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right" wrapText="1"/>
    </xf>
    <xf numFmtId="0" fontId="6" fillId="0" borderId="11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1" xfId="0" applyFont="1" applyBorder="1" applyAlignment="1">
      <alignment horizontal="left"/>
    </xf>
    <xf numFmtId="0" fontId="9" fillId="0" borderId="12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1" fillId="0" borderId="11" xfId="0" applyFont="1" applyBorder="1"/>
    <xf numFmtId="0" fontId="3" fillId="0" borderId="0" xfId="0" applyFont="1" applyAlignment="1">
      <alignment horizontal="right" wrapText="1"/>
    </xf>
    <xf numFmtId="0" fontId="3" fillId="0" borderId="11" xfId="0" applyFont="1" applyBorder="1" applyAlignment="1">
      <alignment horizontal="left" wrapText="1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2" borderId="1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5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2" borderId="2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0" borderId="23" xfId="0" applyFont="1" applyBorder="1" applyAlignment="1">
      <alignment horizontal="left"/>
    </xf>
    <xf numFmtId="0" fontId="4" fillId="0" borderId="23" xfId="0" applyFont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8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/>
    </xf>
    <xf numFmtId="0" fontId="4" fillId="0" borderId="23" xfId="0" applyFont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15" xfId="0" applyFont="1" applyBorder="1" applyAlignment="1">
      <alignment horizontal="left" wrapText="1"/>
    </xf>
    <xf numFmtId="0" fontId="4" fillId="0" borderId="17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9" fillId="0" borderId="6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1" fillId="0" borderId="6" xfId="0" applyFont="1" applyBorder="1"/>
    <xf numFmtId="0" fontId="1" fillId="0" borderId="8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0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1" fillId="0" borderId="15" xfId="0" applyFont="1" applyBorder="1"/>
    <xf numFmtId="0" fontId="4" fillId="0" borderId="15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7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5" xfId="0" applyFont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opLeftCell="A10" workbookViewId="0">
      <selection activeCell="H11" sqref="H11"/>
    </sheetView>
  </sheetViews>
  <sheetFormatPr defaultColWidth="9" defaultRowHeight="12.75"/>
  <cols>
    <col min="1" max="1" width="28.42578125" customWidth="1"/>
    <col min="2" max="2" width="5.42578125" customWidth="1"/>
    <col min="3" max="3" width="10.140625" customWidth="1"/>
    <col min="4" max="4" width="23.140625" customWidth="1"/>
    <col min="5" max="5" width="5.42578125" customWidth="1"/>
    <col min="6" max="6" width="14.85546875" customWidth="1"/>
    <col min="7" max="7" width="9.7109375" customWidth="1"/>
  </cols>
  <sheetData>
    <row r="1" spans="1:6" ht="15.4" customHeight="1">
      <c r="A1" s="54" t="s">
        <v>0</v>
      </c>
      <c r="B1" s="54"/>
      <c r="C1" s="54"/>
      <c r="D1" s="54"/>
      <c r="E1" s="54"/>
      <c r="F1" s="54"/>
    </row>
    <row r="2" spans="1:6" ht="15.4" customHeight="1">
      <c r="A2" s="2"/>
      <c r="B2" s="2"/>
      <c r="C2" s="2"/>
      <c r="D2" s="2"/>
      <c r="E2" s="2"/>
      <c r="F2" s="3" t="s">
        <v>1</v>
      </c>
    </row>
    <row r="3" spans="1:6" ht="15.4" customHeight="1" thickBot="1">
      <c r="A3" s="4" t="s">
        <v>164</v>
      </c>
      <c r="B3" s="2"/>
      <c r="C3" s="2"/>
      <c r="D3" s="2"/>
      <c r="E3" s="2"/>
      <c r="F3" s="3" t="s">
        <v>2</v>
      </c>
    </row>
    <row r="4" spans="1:6" ht="15.4" customHeight="1" thickBot="1">
      <c r="A4" s="55" t="s">
        <v>3</v>
      </c>
      <c r="B4" s="56"/>
      <c r="C4" s="57"/>
      <c r="D4" s="55" t="s">
        <v>4</v>
      </c>
      <c r="E4" s="56"/>
      <c r="F4" s="57"/>
    </row>
    <row r="5" spans="1:6" ht="15.4" customHeight="1" thickBot="1">
      <c r="A5" s="6" t="s">
        <v>5</v>
      </c>
      <c r="B5" s="7" t="s">
        <v>6</v>
      </c>
      <c r="C5" s="7" t="s">
        <v>7</v>
      </c>
      <c r="D5" s="7" t="s">
        <v>5</v>
      </c>
      <c r="E5" s="7" t="s">
        <v>6</v>
      </c>
      <c r="F5" s="7" t="s">
        <v>7</v>
      </c>
    </row>
    <row r="6" spans="1:6" ht="15.4" customHeight="1" thickBot="1">
      <c r="A6" s="8" t="s">
        <v>8</v>
      </c>
      <c r="B6" s="7">
        <v>1</v>
      </c>
      <c r="C6" s="9">
        <v>2308.17</v>
      </c>
      <c r="D6" s="10" t="s">
        <v>9</v>
      </c>
      <c r="E6" s="7">
        <v>35</v>
      </c>
      <c r="F6" s="9"/>
    </row>
    <row r="7" spans="1:6" ht="15.4" customHeight="1" thickBot="1">
      <c r="A7" s="8" t="s">
        <v>10</v>
      </c>
      <c r="B7" s="7">
        <v>2</v>
      </c>
      <c r="C7" s="9"/>
      <c r="D7" s="10" t="s">
        <v>11</v>
      </c>
      <c r="E7" s="7">
        <v>36</v>
      </c>
      <c r="F7" s="9"/>
    </row>
    <row r="8" spans="1:6" ht="15.4" customHeight="1" thickBot="1">
      <c r="A8" s="8" t="s">
        <v>12</v>
      </c>
      <c r="B8" s="7">
        <v>3</v>
      </c>
      <c r="C8" s="9"/>
      <c r="D8" s="10" t="s">
        <v>13</v>
      </c>
      <c r="E8" s="7">
        <v>37</v>
      </c>
      <c r="F8" s="9"/>
    </row>
    <row r="9" spans="1:6" ht="15.4" customHeight="1" thickBot="1">
      <c r="A9" s="8" t="s">
        <v>14</v>
      </c>
      <c r="B9" s="7">
        <v>4</v>
      </c>
      <c r="C9" s="9"/>
      <c r="D9" s="10" t="s">
        <v>15</v>
      </c>
      <c r="E9" s="7">
        <v>38</v>
      </c>
      <c r="F9" s="9">
        <v>2110.9</v>
      </c>
    </row>
    <row r="10" spans="1:6" ht="15.4" customHeight="1" thickBot="1">
      <c r="A10" s="8" t="s">
        <v>16</v>
      </c>
      <c r="B10" s="7">
        <v>5</v>
      </c>
      <c r="C10" s="9"/>
      <c r="D10" s="10" t="s">
        <v>17</v>
      </c>
      <c r="E10" s="7">
        <v>39</v>
      </c>
      <c r="F10" s="9"/>
    </row>
    <row r="11" spans="1:6" ht="15.4" customHeight="1" thickBot="1">
      <c r="A11" s="8" t="s">
        <v>18</v>
      </c>
      <c r="B11" s="7">
        <v>6</v>
      </c>
      <c r="C11" s="9"/>
      <c r="D11" s="10" t="s">
        <v>19</v>
      </c>
      <c r="E11" s="7">
        <v>40</v>
      </c>
      <c r="F11" s="9">
        <v>20.37</v>
      </c>
    </row>
    <row r="12" spans="1:6" ht="15.4" customHeight="1" thickBot="1">
      <c r="A12" s="8" t="s">
        <v>20</v>
      </c>
      <c r="B12" s="7">
        <v>7</v>
      </c>
      <c r="C12" s="9">
        <v>0.61</v>
      </c>
      <c r="D12" s="10" t="s">
        <v>21</v>
      </c>
      <c r="E12" s="7">
        <v>41</v>
      </c>
      <c r="F12" s="9"/>
    </row>
    <row r="13" spans="1:6" ht="15.4" customHeight="1" thickBot="1">
      <c r="A13" s="8"/>
      <c r="B13" s="7">
        <v>8</v>
      </c>
      <c r="C13" s="9"/>
      <c r="D13" s="10" t="s">
        <v>22</v>
      </c>
      <c r="E13" s="7">
        <v>42</v>
      </c>
      <c r="F13" s="9">
        <v>3.16</v>
      </c>
    </row>
    <row r="14" spans="1:6" ht="15.4" customHeight="1" thickBot="1">
      <c r="A14" s="8"/>
      <c r="B14" s="7">
        <v>9</v>
      </c>
      <c r="C14" s="9"/>
      <c r="D14" s="10" t="s">
        <v>23</v>
      </c>
      <c r="E14" s="7">
        <v>43</v>
      </c>
      <c r="F14" s="9">
        <v>94.94</v>
      </c>
    </row>
    <row r="15" spans="1:6" ht="15.4" customHeight="1" thickBot="1">
      <c r="A15" s="8"/>
      <c r="B15" s="7">
        <v>10</v>
      </c>
      <c r="C15" s="9"/>
      <c r="D15" s="10" t="s">
        <v>24</v>
      </c>
      <c r="E15" s="7">
        <v>44</v>
      </c>
      <c r="F15" s="9"/>
    </row>
    <row r="16" spans="1:6" ht="15.4" customHeight="1" thickBot="1">
      <c r="A16" s="8"/>
      <c r="B16" s="7">
        <v>11</v>
      </c>
      <c r="C16" s="9"/>
      <c r="D16" s="10" t="s">
        <v>25</v>
      </c>
      <c r="E16" s="7">
        <v>45</v>
      </c>
      <c r="F16" s="9"/>
    </row>
    <row r="17" spans="1:6" ht="15.4" customHeight="1" thickBot="1">
      <c r="A17" s="8"/>
      <c r="B17" s="7">
        <v>12</v>
      </c>
      <c r="C17" s="9"/>
      <c r="D17" s="10" t="s">
        <v>26</v>
      </c>
      <c r="E17" s="7">
        <v>46</v>
      </c>
      <c r="F17" s="9"/>
    </row>
    <row r="18" spans="1:6" ht="15.4" customHeight="1" thickBot="1">
      <c r="A18" s="8"/>
      <c r="B18" s="7">
        <v>13</v>
      </c>
      <c r="C18" s="9"/>
      <c r="D18" s="10" t="s">
        <v>27</v>
      </c>
      <c r="E18" s="7">
        <v>47</v>
      </c>
      <c r="F18" s="9"/>
    </row>
    <row r="19" spans="1:6" ht="15.4" customHeight="1" thickBot="1">
      <c r="A19" s="8"/>
      <c r="B19" s="7">
        <v>14</v>
      </c>
      <c r="C19" s="9"/>
      <c r="D19" s="10" t="s">
        <v>28</v>
      </c>
      <c r="E19" s="7">
        <v>48</v>
      </c>
      <c r="F19" s="9"/>
    </row>
    <row r="20" spans="1:6" ht="15.4" customHeight="1" thickBot="1">
      <c r="A20" s="8"/>
      <c r="B20" s="7">
        <v>15</v>
      </c>
      <c r="C20" s="9"/>
      <c r="D20" s="10" t="s">
        <v>29</v>
      </c>
      <c r="E20" s="7">
        <v>49</v>
      </c>
      <c r="F20" s="9"/>
    </row>
    <row r="21" spans="1:6" ht="15.4" customHeight="1" thickBot="1">
      <c r="A21" s="8"/>
      <c r="B21" s="7">
        <v>16</v>
      </c>
      <c r="C21" s="9"/>
      <c r="D21" s="10" t="s">
        <v>30</v>
      </c>
      <c r="E21" s="7">
        <v>50</v>
      </c>
      <c r="F21" s="9"/>
    </row>
    <row r="22" spans="1:6" ht="15.4" customHeight="1" thickBot="1">
      <c r="A22" s="8"/>
      <c r="B22" s="7">
        <v>17</v>
      </c>
      <c r="C22" s="9"/>
      <c r="D22" s="10" t="s">
        <v>31</v>
      </c>
      <c r="E22" s="7">
        <v>51</v>
      </c>
      <c r="F22" s="9"/>
    </row>
    <row r="23" spans="1:6" ht="15.4" customHeight="1" thickBot="1">
      <c r="A23" s="8"/>
      <c r="B23" s="7">
        <v>18</v>
      </c>
      <c r="C23" s="9"/>
      <c r="D23" s="10" t="s">
        <v>32</v>
      </c>
      <c r="E23" s="7">
        <v>52</v>
      </c>
      <c r="F23" s="9"/>
    </row>
    <row r="24" spans="1:6" ht="15.4" customHeight="1" thickBot="1">
      <c r="A24" s="8"/>
      <c r="B24" s="7">
        <v>19</v>
      </c>
      <c r="C24" s="9"/>
      <c r="D24" s="10" t="s">
        <v>33</v>
      </c>
      <c r="E24" s="7">
        <v>53</v>
      </c>
      <c r="F24" s="9">
        <v>79.38</v>
      </c>
    </row>
    <row r="25" spans="1:6" ht="15.4" customHeight="1" thickBot="1">
      <c r="A25" s="8"/>
      <c r="B25" s="7">
        <v>20</v>
      </c>
      <c r="C25" s="9"/>
      <c r="D25" s="10" t="s">
        <v>34</v>
      </c>
      <c r="E25" s="7">
        <v>54</v>
      </c>
      <c r="F25" s="9"/>
    </row>
    <row r="26" spans="1:6" ht="15.4" customHeight="1" thickBot="1">
      <c r="A26" s="8"/>
      <c r="B26" s="7">
        <v>21</v>
      </c>
      <c r="C26" s="9"/>
      <c r="D26" s="10" t="s">
        <v>35</v>
      </c>
      <c r="E26" s="7">
        <v>55</v>
      </c>
      <c r="F26" s="9"/>
    </row>
    <row r="27" spans="1:6" ht="15.4" customHeight="1" thickBot="1">
      <c r="A27" s="8"/>
      <c r="B27" s="7">
        <v>22</v>
      </c>
      <c r="C27" s="9"/>
      <c r="D27" s="10" t="s">
        <v>36</v>
      </c>
      <c r="E27" s="7">
        <v>56</v>
      </c>
      <c r="F27" s="9"/>
    </row>
    <row r="28" spans="1:6" ht="15.4" customHeight="1" thickBot="1">
      <c r="A28" s="8"/>
      <c r="B28" s="7">
        <v>23</v>
      </c>
      <c r="C28" s="9"/>
      <c r="D28" s="10" t="s">
        <v>37</v>
      </c>
      <c r="E28" s="7">
        <v>57</v>
      </c>
      <c r="F28" s="9"/>
    </row>
    <row r="29" spans="1:6" ht="15.4" customHeight="1" thickBot="1">
      <c r="A29" s="11" t="s">
        <v>38</v>
      </c>
      <c r="B29" s="7">
        <v>24</v>
      </c>
      <c r="C29" s="9">
        <v>2308.77</v>
      </c>
      <c r="D29" s="12" t="s">
        <v>39</v>
      </c>
      <c r="E29" s="7">
        <v>58</v>
      </c>
      <c r="F29" s="12">
        <v>2308.77</v>
      </c>
    </row>
    <row r="30" spans="1:6" ht="15.4" customHeight="1" thickBot="1">
      <c r="A30" s="8" t="s">
        <v>40</v>
      </c>
      <c r="B30" s="7">
        <v>25</v>
      </c>
      <c r="C30" s="9"/>
      <c r="D30" s="10" t="s">
        <v>41</v>
      </c>
      <c r="E30" s="7">
        <v>59</v>
      </c>
      <c r="F30" s="10"/>
    </row>
    <row r="31" spans="1:6" ht="15.4" customHeight="1" thickBot="1">
      <c r="A31" s="8" t="s">
        <v>42</v>
      </c>
      <c r="B31" s="7">
        <v>26</v>
      </c>
      <c r="C31" s="9"/>
      <c r="D31" s="10" t="s">
        <v>43</v>
      </c>
      <c r="E31" s="7">
        <v>60</v>
      </c>
      <c r="F31" s="10"/>
    </row>
    <row r="32" spans="1:6" ht="15.4" customHeight="1" thickBot="1">
      <c r="A32" s="8" t="s">
        <v>44</v>
      </c>
      <c r="B32" s="7">
        <v>27</v>
      </c>
      <c r="C32" s="9"/>
      <c r="D32" s="10" t="s">
        <v>45</v>
      </c>
      <c r="E32" s="7">
        <v>61</v>
      </c>
      <c r="F32" s="10"/>
    </row>
    <row r="33" spans="1:6" ht="15.4" customHeight="1" thickBot="1">
      <c r="A33" s="8" t="s">
        <v>46</v>
      </c>
      <c r="B33" s="7">
        <v>28</v>
      </c>
      <c r="C33" s="9"/>
      <c r="D33" s="10" t="s">
        <v>47</v>
      </c>
      <c r="E33" s="7">
        <v>62</v>
      </c>
      <c r="F33" s="10"/>
    </row>
    <row r="34" spans="1:6" ht="15.4" customHeight="1" thickBot="1">
      <c r="A34" s="8" t="s">
        <v>48</v>
      </c>
      <c r="B34" s="7">
        <v>29</v>
      </c>
      <c r="C34" s="9"/>
      <c r="D34" s="10" t="s">
        <v>49</v>
      </c>
      <c r="E34" s="7">
        <v>63</v>
      </c>
      <c r="F34" s="10"/>
    </row>
    <row r="35" spans="1:6" ht="15.4" customHeight="1" thickBot="1">
      <c r="A35" s="8"/>
      <c r="B35" s="7">
        <v>30</v>
      </c>
      <c r="C35" s="9"/>
      <c r="D35" s="10" t="s">
        <v>50</v>
      </c>
      <c r="E35" s="7">
        <v>64</v>
      </c>
      <c r="F35" s="10"/>
    </row>
    <row r="36" spans="1:6" ht="13.5" thickBot="1">
      <c r="A36" s="8"/>
      <c r="B36" s="7">
        <v>31</v>
      </c>
      <c r="C36" s="9"/>
      <c r="D36" s="10" t="s">
        <v>44</v>
      </c>
      <c r="E36" s="7">
        <v>65</v>
      </c>
      <c r="F36" s="10"/>
    </row>
    <row r="37" spans="1:6" ht="13.5" thickBot="1">
      <c r="A37" s="8"/>
      <c r="B37" s="7">
        <v>32</v>
      </c>
      <c r="C37" s="9"/>
      <c r="D37" s="10" t="s">
        <v>46</v>
      </c>
      <c r="E37" s="7">
        <v>66</v>
      </c>
      <c r="F37" s="10"/>
    </row>
    <row r="38" spans="1:6" ht="13.5" thickBot="1">
      <c r="A38" s="8"/>
      <c r="B38" s="7">
        <v>33</v>
      </c>
      <c r="C38" s="9"/>
      <c r="D38" s="10" t="s">
        <v>48</v>
      </c>
      <c r="E38" s="7">
        <v>67</v>
      </c>
      <c r="F38" s="10"/>
    </row>
    <row r="39" spans="1:6" ht="13.5" thickBot="1">
      <c r="A39" s="11" t="s">
        <v>51</v>
      </c>
      <c r="B39" s="7">
        <v>34</v>
      </c>
      <c r="C39" s="9">
        <v>2308.77</v>
      </c>
      <c r="D39" s="12" t="s">
        <v>51</v>
      </c>
      <c r="E39" s="7">
        <v>68</v>
      </c>
      <c r="F39" s="12">
        <v>2308.77</v>
      </c>
    </row>
  </sheetData>
  <mergeCells count="3">
    <mergeCell ref="A1:F1"/>
    <mergeCell ref="A4:C4"/>
    <mergeCell ref="D4:F4"/>
  </mergeCells>
  <phoneticPr fontId="11" type="noConversion"/>
  <pageMargins left="0.75" right="0.2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G45" sqref="G45"/>
    </sheetView>
  </sheetViews>
  <sheetFormatPr defaultColWidth="9" defaultRowHeight="12.75"/>
  <cols>
    <col min="1" max="3" width="3.140625" customWidth="1"/>
    <col min="4" max="4" width="16.28515625" customWidth="1"/>
    <col min="5" max="11" width="8.85546875" customWidth="1"/>
    <col min="12" max="12" width="9.7109375" customWidth="1"/>
  </cols>
  <sheetData>
    <row r="1" spans="1:12" ht="14.25">
      <c r="A1" s="2"/>
      <c r="B1" s="2"/>
      <c r="C1" s="2"/>
      <c r="D1" s="2"/>
      <c r="E1" s="79" t="s">
        <v>52</v>
      </c>
      <c r="F1" s="79"/>
      <c r="G1" s="79"/>
      <c r="H1" s="2"/>
      <c r="I1" s="2"/>
      <c r="J1" s="2"/>
      <c r="K1" s="2"/>
      <c r="L1" s="13"/>
    </row>
    <row r="2" spans="1:12" ht="14.25">
      <c r="A2" s="2"/>
      <c r="B2" s="2"/>
      <c r="C2" s="2"/>
      <c r="D2" s="2"/>
      <c r="E2" s="2"/>
      <c r="F2" s="2"/>
      <c r="G2" s="2"/>
      <c r="H2" s="2"/>
      <c r="I2" s="2"/>
      <c r="J2" s="2"/>
      <c r="K2" s="14" t="s">
        <v>53</v>
      </c>
      <c r="L2" s="13"/>
    </row>
    <row r="3" spans="1:12" ht="15" thickBot="1">
      <c r="A3" s="80" t="s">
        <v>165</v>
      </c>
      <c r="B3" s="80"/>
      <c r="C3" s="80"/>
      <c r="D3" s="80"/>
      <c r="E3" s="2"/>
      <c r="F3" s="2"/>
      <c r="G3" s="2"/>
      <c r="H3" s="2"/>
      <c r="I3" s="2"/>
      <c r="J3" s="81" t="s">
        <v>2</v>
      </c>
      <c r="K3" s="81"/>
      <c r="L3" s="13"/>
    </row>
    <row r="4" spans="1:12" ht="15" thickBot="1">
      <c r="A4" s="73" t="s">
        <v>5</v>
      </c>
      <c r="B4" s="74"/>
      <c r="C4" s="74"/>
      <c r="D4" s="75"/>
      <c r="E4" s="76" t="s">
        <v>38</v>
      </c>
      <c r="F4" s="76" t="s">
        <v>54</v>
      </c>
      <c r="G4" s="76" t="s">
        <v>55</v>
      </c>
      <c r="H4" s="76" t="s">
        <v>56</v>
      </c>
      <c r="I4" s="76" t="s">
        <v>57</v>
      </c>
      <c r="J4" s="76" t="s">
        <v>58</v>
      </c>
      <c r="K4" s="76" t="s">
        <v>59</v>
      </c>
      <c r="L4" s="13"/>
    </row>
    <row r="5" spans="1:12" ht="14.25">
      <c r="A5" s="64" t="s">
        <v>60</v>
      </c>
      <c r="B5" s="65"/>
      <c r="C5" s="66"/>
      <c r="D5" s="61" t="s">
        <v>61</v>
      </c>
      <c r="E5" s="77"/>
      <c r="F5" s="77"/>
      <c r="G5" s="77"/>
      <c r="H5" s="77"/>
      <c r="I5" s="77"/>
      <c r="J5" s="77"/>
      <c r="K5" s="77"/>
      <c r="L5" s="13"/>
    </row>
    <row r="6" spans="1:12" ht="14.25">
      <c r="A6" s="67"/>
      <c r="B6" s="68"/>
      <c r="C6" s="69"/>
      <c r="D6" s="63"/>
      <c r="E6" s="77"/>
      <c r="F6" s="77"/>
      <c r="G6" s="77"/>
      <c r="H6" s="77"/>
      <c r="I6" s="77"/>
      <c r="J6" s="77"/>
      <c r="K6" s="77"/>
      <c r="L6" s="13"/>
    </row>
    <row r="7" spans="1:12" ht="15" thickBot="1">
      <c r="A7" s="70"/>
      <c r="B7" s="71"/>
      <c r="C7" s="72"/>
      <c r="D7" s="62"/>
      <c r="E7" s="78"/>
      <c r="F7" s="78"/>
      <c r="G7" s="78"/>
      <c r="H7" s="78"/>
      <c r="I7" s="78"/>
      <c r="J7" s="78"/>
      <c r="K7" s="78"/>
      <c r="L7" s="13"/>
    </row>
    <row r="8" spans="1:12" ht="15" thickBot="1">
      <c r="A8" s="61" t="s">
        <v>63</v>
      </c>
      <c r="B8" s="61" t="s">
        <v>64</v>
      </c>
      <c r="C8" s="61" t="s">
        <v>65</v>
      </c>
      <c r="D8" s="16" t="s">
        <v>66</v>
      </c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17">
        <v>6</v>
      </c>
      <c r="K8" s="17">
        <v>7</v>
      </c>
      <c r="L8" s="13"/>
    </row>
    <row r="9" spans="1:12" ht="15" thickBot="1">
      <c r="A9" s="62"/>
      <c r="B9" s="62"/>
      <c r="C9" s="62"/>
      <c r="D9" s="16" t="s">
        <v>67</v>
      </c>
      <c r="E9" s="18">
        <v>2308.77</v>
      </c>
      <c r="F9" s="18">
        <v>2308.17</v>
      </c>
      <c r="G9" s="19"/>
      <c r="H9" s="19"/>
      <c r="I9" s="19"/>
      <c r="J9" s="19"/>
      <c r="K9" s="19">
        <v>0.61</v>
      </c>
      <c r="L9" s="13"/>
    </row>
    <row r="10" spans="1:12" ht="15" thickBot="1">
      <c r="A10" s="58">
        <v>204</v>
      </c>
      <c r="B10" s="59"/>
      <c r="C10" s="60"/>
      <c r="D10" s="20" t="s">
        <v>166</v>
      </c>
      <c r="E10" s="18">
        <v>2110.9</v>
      </c>
      <c r="F10" s="18">
        <v>2110.3000000000002</v>
      </c>
      <c r="G10" s="21"/>
      <c r="H10" s="21"/>
      <c r="I10" s="21"/>
      <c r="J10" s="21"/>
      <c r="K10" s="19">
        <v>0.61</v>
      </c>
      <c r="L10" s="13"/>
    </row>
    <row r="11" spans="1:12" ht="15" thickBot="1">
      <c r="A11" s="58">
        <v>20401</v>
      </c>
      <c r="B11" s="59"/>
      <c r="C11" s="60"/>
      <c r="D11" s="20" t="s">
        <v>167</v>
      </c>
      <c r="E11" s="19">
        <v>209.11</v>
      </c>
      <c r="F11" s="19">
        <v>209.11</v>
      </c>
      <c r="G11" s="21"/>
      <c r="H11" s="21"/>
      <c r="I11" s="21"/>
      <c r="J11" s="21"/>
      <c r="K11" s="19"/>
      <c r="L11" s="13"/>
    </row>
    <row r="12" spans="1:12" ht="15" thickBot="1">
      <c r="A12" s="58">
        <v>2040101</v>
      </c>
      <c r="B12" s="59"/>
      <c r="C12" s="60"/>
      <c r="D12" s="20" t="s">
        <v>168</v>
      </c>
      <c r="E12" s="19">
        <v>12.05</v>
      </c>
      <c r="F12" s="19">
        <v>12.05</v>
      </c>
      <c r="G12" s="21"/>
      <c r="H12" s="21"/>
      <c r="I12" s="21"/>
      <c r="J12" s="21"/>
      <c r="K12" s="19"/>
      <c r="L12" s="13"/>
    </row>
    <row r="13" spans="1:12" ht="15" thickBot="1">
      <c r="A13" s="58">
        <v>2040103</v>
      </c>
      <c r="B13" s="59"/>
      <c r="C13" s="60"/>
      <c r="D13" s="20" t="s">
        <v>169</v>
      </c>
      <c r="E13" s="19">
        <v>197.06</v>
      </c>
      <c r="F13" s="19">
        <v>197.06</v>
      </c>
      <c r="G13" s="21"/>
      <c r="H13" s="21"/>
      <c r="I13" s="21"/>
      <c r="J13" s="21"/>
      <c r="K13" s="19"/>
      <c r="L13" s="13"/>
    </row>
    <row r="14" spans="1:12" ht="15" thickBot="1">
      <c r="A14" s="58">
        <v>20402</v>
      </c>
      <c r="B14" s="59"/>
      <c r="C14" s="60"/>
      <c r="D14" s="20" t="s">
        <v>170</v>
      </c>
      <c r="E14" s="18">
        <v>1901.8</v>
      </c>
      <c r="F14" s="18">
        <v>1901.19</v>
      </c>
      <c r="G14" s="21"/>
      <c r="H14" s="21"/>
      <c r="I14" s="21"/>
      <c r="J14" s="21"/>
      <c r="K14" s="19">
        <v>0.61</v>
      </c>
      <c r="L14" s="13"/>
    </row>
    <row r="15" spans="1:12" ht="15" thickBot="1">
      <c r="A15" s="58">
        <v>2040201</v>
      </c>
      <c r="B15" s="59"/>
      <c r="C15" s="60"/>
      <c r="D15" s="20" t="s">
        <v>171</v>
      </c>
      <c r="E15" s="18">
        <v>1396.86</v>
      </c>
      <c r="F15" s="18">
        <v>1396.26</v>
      </c>
      <c r="G15" s="21"/>
      <c r="H15" s="21"/>
      <c r="I15" s="21"/>
      <c r="J15" s="21"/>
      <c r="K15" s="19">
        <v>0.61</v>
      </c>
      <c r="L15" s="13"/>
    </row>
    <row r="16" spans="1:12" ht="15" thickBot="1">
      <c r="A16" s="58">
        <v>2040211</v>
      </c>
      <c r="B16" s="59"/>
      <c r="C16" s="60"/>
      <c r="D16" s="20" t="s">
        <v>172</v>
      </c>
      <c r="E16" s="19">
        <v>5</v>
      </c>
      <c r="F16" s="19">
        <v>5</v>
      </c>
      <c r="G16" s="21"/>
      <c r="H16" s="21"/>
      <c r="I16" s="21"/>
      <c r="J16" s="21"/>
      <c r="K16" s="21"/>
      <c r="L16" s="13"/>
    </row>
    <row r="17" spans="1:12" ht="15" thickBot="1">
      <c r="A17" s="58">
        <v>2040213</v>
      </c>
      <c r="B17" s="59"/>
      <c r="C17" s="60"/>
      <c r="D17" s="20" t="s">
        <v>173</v>
      </c>
      <c r="E17" s="19">
        <v>45</v>
      </c>
      <c r="F17" s="19">
        <v>45</v>
      </c>
      <c r="G17" s="21"/>
      <c r="H17" s="21"/>
      <c r="I17" s="21"/>
      <c r="J17" s="21"/>
      <c r="K17" s="21"/>
      <c r="L17" s="13"/>
    </row>
    <row r="18" spans="1:12" ht="15" thickBot="1">
      <c r="A18" s="58">
        <v>2040216</v>
      </c>
      <c r="B18" s="59"/>
      <c r="C18" s="60"/>
      <c r="D18" s="20" t="s">
        <v>174</v>
      </c>
      <c r="E18" s="19">
        <v>6</v>
      </c>
      <c r="F18" s="19">
        <v>6</v>
      </c>
      <c r="G18" s="21"/>
      <c r="H18" s="21"/>
      <c r="I18" s="21"/>
      <c r="J18" s="21"/>
      <c r="K18" s="21"/>
      <c r="L18" s="13"/>
    </row>
    <row r="19" spans="1:12" ht="15" thickBot="1">
      <c r="A19" s="58">
        <v>2040217</v>
      </c>
      <c r="B19" s="59"/>
      <c r="C19" s="60"/>
      <c r="D19" s="20" t="s">
        <v>175</v>
      </c>
      <c r="E19" s="19">
        <v>21.66</v>
      </c>
      <c r="F19" s="19">
        <v>21.66</v>
      </c>
      <c r="G19" s="21"/>
      <c r="H19" s="21"/>
      <c r="I19" s="21"/>
      <c r="J19" s="21"/>
      <c r="K19" s="21"/>
      <c r="L19" s="13"/>
    </row>
    <row r="20" spans="1:12" ht="15" thickBot="1">
      <c r="A20" s="58">
        <v>2040299</v>
      </c>
      <c r="B20" s="59"/>
      <c r="C20" s="60"/>
      <c r="D20" s="20" t="s">
        <v>176</v>
      </c>
      <c r="E20" s="19">
        <v>427.27</v>
      </c>
      <c r="F20" s="19">
        <v>427.27</v>
      </c>
      <c r="G20" s="21"/>
      <c r="H20" s="21"/>
      <c r="I20" s="21"/>
      <c r="J20" s="21"/>
      <c r="K20" s="21"/>
      <c r="L20" s="13"/>
    </row>
    <row r="21" spans="1:12" ht="15" thickBot="1">
      <c r="A21" s="58">
        <v>206</v>
      </c>
      <c r="B21" s="59"/>
      <c r="C21" s="60"/>
      <c r="D21" s="20" t="s">
        <v>177</v>
      </c>
      <c r="E21" s="19">
        <v>20.37</v>
      </c>
      <c r="F21" s="19">
        <v>20.37</v>
      </c>
      <c r="G21" s="21"/>
      <c r="H21" s="21"/>
      <c r="I21" s="21"/>
      <c r="J21" s="21"/>
      <c r="K21" s="21"/>
      <c r="L21" s="13"/>
    </row>
    <row r="22" spans="1:12" ht="15" thickBot="1">
      <c r="A22" s="58">
        <v>20607</v>
      </c>
      <c r="B22" s="59"/>
      <c r="C22" s="60"/>
      <c r="D22" s="20" t="s">
        <v>178</v>
      </c>
      <c r="E22" s="19">
        <v>20.37</v>
      </c>
      <c r="F22" s="19">
        <v>20.37</v>
      </c>
      <c r="G22" s="21"/>
      <c r="H22" s="21"/>
      <c r="I22" s="21"/>
      <c r="J22" s="21"/>
      <c r="K22" s="21"/>
      <c r="L22" s="13"/>
    </row>
    <row r="23" spans="1:12" ht="15" thickBot="1">
      <c r="A23" s="58">
        <v>2060799</v>
      </c>
      <c r="B23" s="59"/>
      <c r="C23" s="60"/>
      <c r="D23" s="20" t="s">
        <v>179</v>
      </c>
      <c r="E23" s="19">
        <v>20.37</v>
      </c>
      <c r="F23" s="19">
        <v>20.37</v>
      </c>
      <c r="G23" s="21"/>
      <c r="H23" s="21"/>
      <c r="I23" s="21"/>
      <c r="J23" s="21"/>
      <c r="K23" s="21"/>
      <c r="L23" s="13"/>
    </row>
    <row r="24" spans="1:12" ht="15" thickBot="1">
      <c r="A24" s="58">
        <v>208</v>
      </c>
      <c r="B24" s="59"/>
      <c r="C24" s="60"/>
      <c r="D24" s="20" t="s">
        <v>180</v>
      </c>
      <c r="E24" s="19">
        <v>3.17</v>
      </c>
      <c r="F24" s="19">
        <v>3.17</v>
      </c>
      <c r="G24" s="21"/>
      <c r="H24" s="21"/>
      <c r="I24" s="21"/>
      <c r="J24" s="21"/>
      <c r="K24" s="21"/>
      <c r="L24" s="13"/>
    </row>
    <row r="25" spans="1:12" ht="15" thickBot="1">
      <c r="A25" s="58">
        <v>20803</v>
      </c>
      <c r="B25" s="59"/>
      <c r="C25" s="60"/>
      <c r="D25" s="20" t="s">
        <v>181</v>
      </c>
      <c r="E25" s="19">
        <v>3.17</v>
      </c>
      <c r="F25" s="19">
        <v>3.17</v>
      </c>
      <c r="G25" s="21"/>
      <c r="H25" s="21"/>
      <c r="I25" s="21"/>
      <c r="J25" s="21"/>
      <c r="K25" s="21"/>
      <c r="L25" s="13"/>
    </row>
    <row r="26" spans="1:12" ht="15" thickBot="1">
      <c r="A26" s="58">
        <v>2080305</v>
      </c>
      <c r="B26" s="59"/>
      <c r="C26" s="60"/>
      <c r="D26" s="20" t="s">
        <v>182</v>
      </c>
      <c r="E26" s="19">
        <v>3.17</v>
      </c>
      <c r="F26" s="19">
        <v>3.17</v>
      </c>
      <c r="G26" s="21"/>
      <c r="H26" s="21"/>
      <c r="I26" s="21"/>
      <c r="J26" s="21"/>
      <c r="K26" s="21"/>
      <c r="L26" s="13"/>
    </row>
    <row r="27" spans="1:12" ht="15" thickBot="1">
      <c r="A27" s="58">
        <v>210</v>
      </c>
      <c r="B27" s="59"/>
      <c r="C27" s="60"/>
      <c r="D27" s="20" t="s">
        <v>183</v>
      </c>
      <c r="E27" s="19">
        <v>94.95</v>
      </c>
      <c r="F27" s="19">
        <v>94.95</v>
      </c>
      <c r="G27" s="21"/>
      <c r="H27" s="21"/>
      <c r="I27" s="21"/>
      <c r="J27" s="21"/>
      <c r="K27" s="21"/>
      <c r="L27" s="13"/>
    </row>
    <row r="28" spans="1:12" ht="15" thickBot="1">
      <c r="A28" s="58">
        <v>21005</v>
      </c>
      <c r="B28" s="59"/>
      <c r="C28" s="60"/>
      <c r="D28" s="20" t="s">
        <v>184</v>
      </c>
      <c r="E28" s="19">
        <v>94.95</v>
      </c>
      <c r="F28" s="19">
        <v>94.95</v>
      </c>
      <c r="G28" s="21"/>
      <c r="H28" s="21"/>
      <c r="I28" s="21"/>
      <c r="J28" s="21"/>
      <c r="K28" s="21"/>
      <c r="L28" s="13"/>
    </row>
    <row r="29" spans="1:12" ht="15" thickBot="1">
      <c r="A29" s="58">
        <v>2100501</v>
      </c>
      <c r="B29" s="59"/>
      <c r="C29" s="60"/>
      <c r="D29" s="20" t="s">
        <v>185</v>
      </c>
      <c r="E29" s="19">
        <v>63.3</v>
      </c>
      <c r="F29" s="19">
        <v>63.3</v>
      </c>
      <c r="G29" s="21"/>
      <c r="H29" s="21"/>
      <c r="I29" s="21"/>
      <c r="J29" s="21"/>
      <c r="K29" s="21"/>
      <c r="L29" s="13"/>
    </row>
    <row r="30" spans="1:12" ht="15" thickBot="1">
      <c r="A30" s="58">
        <v>2100503</v>
      </c>
      <c r="B30" s="59"/>
      <c r="C30" s="60"/>
      <c r="D30" s="20" t="s">
        <v>186</v>
      </c>
      <c r="E30" s="19">
        <v>31.65</v>
      </c>
      <c r="F30" s="19">
        <v>31.65</v>
      </c>
      <c r="G30" s="21"/>
      <c r="H30" s="21"/>
      <c r="I30" s="21"/>
      <c r="J30" s="21"/>
      <c r="K30" s="21"/>
      <c r="L30" s="13"/>
    </row>
    <row r="31" spans="1:12" ht="15" thickBot="1">
      <c r="A31" s="58">
        <v>221</v>
      </c>
      <c r="B31" s="59"/>
      <c r="C31" s="60"/>
      <c r="D31" s="20" t="s">
        <v>187</v>
      </c>
      <c r="E31" s="19">
        <v>79.38</v>
      </c>
      <c r="F31" s="19">
        <v>79.38</v>
      </c>
      <c r="G31" s="21"/>
      <c r="H31" s="21"/>
      <c r="I31" s="21"/>
      <c r="J31" s="21"/>
      <c r="K31" s="21"/>
      <c r="L31" s="13"/>
    </row>
    <row r="32" spans="1:12" ht="15" thickBot="1">
      <c r="A32" s="58">
        <v>22102</v>
      </c>
      <c r="B32" s="59"/>
      <c r="C32" s="60"/>
      <c r="D32" s="20" t="s">
        <v>188</v>
      </c>
      <c r="E32" s="19">
        <v>79.38</v>
      </c>
      <c r="F32" s="19">
        <v>79.38</v>
      </c>
      <c r="G32" s="21"/>
      <c r="H32" s="21"/>
      <c r="I32" s="21"/>
      <c r="J32" s="21"/>
      <c r="K32" s="21"/>
      <c r="L32" s="13"/>
    </row>
    <row r="33" spans="1:12" ht="15" thickBot="1">
      <c r="A33" s="58">
        <v>2210201</v>
      </c>
      <c r="B33" s="59"/>
      <c r="C33" s="60"/>
      <c r="D33" s="20" t="s">
        <v>189</v>
      </c>
      <c r="E33" s="19">
        <v>79.38</v>
      </c>
      <c r="F33" s="19">
        <v>79.38</v>
      </c>
      <c r="G33" s="21"/>
      <c r="H33" s="21"/>
      <c r="I33" s="21"/>
      <c r="J33" s="21"/>
      <c r="K33" s="21"/>
      <c r="L33" s="13"/>
    </row>
  </sheetData>
  <mergeCells count="40">
    <mergeCell ref="K4:K7"/>
    <mergeCell ref="E1:G1"/>
    <mergeCell ref="A3:D3"/>
    <mergeCell ref="J3:K3"/>
    <mergeCell ref="F4:F7"/>
    <mergeCell ref="G4:G7"/>
    <mergeCell ref="H4:H7"/>
    <mergeCell ref="I4:I7"/>
    <mergeCell ref="J4:J7"/>
    <mergeCell ref="A4:D4"/>
    <mergeCell ref="A10:C10"/>
    <mergeCell ref="A11:C11"/>
    <mergeCell ref="A12:C12"/>
    <mergeCell ref="E4:E7"/>
    <mergeCell ref="A13:C13"/>
    <mergeCell ref="A8:A9"/>
    <mergeCell ref="B8:B9"/>
    <mergeCell ref="C8:C9"/>
    <mergeCell ref="D5:D7"/>
    <mergeCell ref="A5:C7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</mergeCells>
  <phoneticPr fontId="11" type="noConversion"/>
  <pageMargins left="0.75" right="0.22916666666666699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L35"/>
  <sheetViews>
    <sheetView workbookViewId="0">
      <selection activeCell="M20" sqref="M20"/>
    </sheetView>
  </sheetViews>
  <sheetFormatPr defaultColWidth="9" defaultRowHeight="12.75"/>
  <cols>
    <col min="1" max="3" width="3.140625" customWidth="1"/>
    <col min="4" max="4" width="16.28515625" customWidth="1"/>
    <col min="5" max="5" width="7.5703125" customWidth="1"/>
    <col min="6" max="7" width="8.85546875" customWidth="1"/>
    <col min="8" max="8" width="7.42578125" customWidth="1"/>
    <col min="9" max="10" width="8.85546875" customWidth="1"/>
    <col min="11" max="11" width="9.7109375" customWidth="1"/>
  </cols>
  <sheetData>
    <row r="3" spans="1:12" ht="14.25">
      <c r="A3" s="2"/>
      <c r="B3" s="2"/>
      <c r="C3" s="2"/>
      <c r="D3" s="79" t="s">
        <v>68</v>
      </c>
      <c r="E3" s="79"/>
      <c r="F3" s="79"/>
      <c r="G3" s="79"/>
      <c r="H3" s="79"/>
      <c r="I3" s="79"/>
      <c r="J3" s="110"/>
      <c r="K3" s="110"/>
      <c r="L3" s="13"/>
    </row>
    <row r="4" spans="1:12" ht="14.25">
      <c r="A4" s="2"/>
      <c r="B4" s="2"/>
      <c r="C4" s="2"/>
      <c r="D4" s="2"/>
      <c r="E4" s="2"/>
      <c r="F4" s="2"/>
      <c r="G4" s="2"/>
      <c r="H4" s="2"/>
      <c r="I4" s="2"/>
      <c r="J4" s="111" t="s">
        <v>69</v>
      </c>
      <c r="K4" s="111"/>
      <c r="L4" s="13"/>
    </row>
    <row r="5" spans="1:12" ht="15" thickBot="1">
      <c r="A5" s="93" t="s">
        <v>165</v>
      </c>
      <c r="B5" s="93"/>
      <c r="C5" s="93"/>
      <c r="D5" s="93"/>
      <c r="E5" s="2"/>
      <c r="F5" s="2"/>
      <c r="G5" s="2"/>
      <c r="H5" s="2"/>
      <c r="I5" s="94" t="s">
        <v>2</v>
      </c>
      <c r="J5" s="94"/>
      <c r="K5" s="94"/>
      <c r="L5" s="13"/>
    </row>
    <row r="6" spans="1:12" ht="15" thickBot="1">
      <c r="A6" s="95" t="s">
        <v>5</v>
      </c>
      <c r="B6" s="96"/>
      <c r="C6" s="96"/>
      <c r="D6" s="97"/>
      <c r="E6" s="98" t="s">
        <v>70</v>
      </c>
      <c r="F6" s="98" t="s">
        <v>71</v>
      </c>
      <c r="G6" s="98" t="s">
        <v>72</v>
      </c>
      <c r="H6" s="98" t="s">
        <v>73</v>
      </c>
      <c r="I6" s="101" t="s">
        <v>74</v>
      </c>
      <c r="J6" s="102"/>
      <c r="K6" s="98" t="s">
        <v>75</v>
      </c>
      <c r="L6" s="13"/>
    </row>
    <row r="7" spans="1:12" ht="14.25">
      <c r="A7" s="101" t="s">
        <v>60</v>
      </c>
      <c r="B7" s="107"/>
      <c r="C7" s="102"/>
      <c r="D7" s="87" t="s">
        <v>61</v>
      </c>
      <c r="E7" s="99"/>
      <c r="F7" s="99"/>
      <c r="G7" s="99"/>
      <c r="H7" s="99"/>
      <c r="I7" s="103"/>
      <c r="J7" s="104"/>
      <c r="K7" s="99"/>
      <c r="L7" s="13"/>
    </row>
    <row r="8" spans="1:12" ht="14.25">
      <c r="A8" s="103"/>
      <c r="B8" s="68"/>
      <c r="C8" s="104"/>
      <c r="D8" s="109"/>
      <c r="E8" s="99"/>
      <c r="F8" s="99"/>
      <c r="G8" s="99"/>
      <c r="H8" s="99"/>
      <c r="I8" s="103"/>
      <c r="J8" s="104"/>
      <c r="K8" s="99"/>
      <c r="L8" s="13"/>
    </row>
    <row r="9" spans="1:12" ht="15" thickBot="1">
      <c r="A9" s="105"/>
      <c r="B9" s="108"/>
      <c r="C9" s="106"/>
      <c r="D9" s="88"/>
      <c r="E9" s="100"/>
      <c r="F9" s="100"/>
      <c r="G9" s="100"/>
      <c r="H9" s="100"/>
      <c r="I9" s="105"/>
      <c r="J9" s="106"/>
      <c r="K9" s="100"/>
      <c r="L9" s="13"/>
    </row>
    <row r="10" spans="1:12" ht="15" thickBot="1">
      <c r="A10" s="87" t="s">
        <v>63</v>
      </c>
      <c r="B10" s="87" t="s">
        <v>64</v>
      </c>
      <c r="C10" s="87" t="s">
        <v>65</v>
      </c>
      <c r="D10" s="22" t="s">
        <v>66</v>
      </c>
      <c r="E10" s="23"/>
      <c r="F10" s="23"/>
      <c r="G10" s="23"/>
      <c r="H10" s="23">
        <v>4</v>
      </c>
      <c r="I10" s="89">
        <v>5</v>
      </c>
      <c r="J10" s="90"/>
      <c r="K10" s="23">
        <v>6</v>
      </c>
      <c r="L10" s="13"/>
    </row>
    <row r="11" spans="1:12" ht="15" thickBot="1">
      <c r="A11" s="88"/>
      <c r="B11" s="88"/>
      <c r="C11" s="88"/>
      <c r="D11" s="22" t="s">
        <v>67</v>
      </c>
      <c r="E11" s="24">
        <v>2308.77</v>
      </c>
      <c r="F11" s="24">
        <v>1783.47</v>
      </c>
      <c r="G11" s="25">
        <v>525.30999999999995</v>
      </c>
      <c r="H11" s="25"/>
      <c r="I11" s="91"/>
      <c r="J11" s="92"/>
      <c r="K11" s="25"/>
      <c r="L11" s="13"/>
    </row>
    <row r="12" spans="1:12" ht="15" thickBot="1">
      <c r="A12" s="82">
        <v>204</v>
      </c>
      <c r="B12" s="83"/>
      <c r="C12" s="84"/>
      <c r="D12" s="26" t="s">
        <v>166</v>
      </c>
      <c r="E12" s="27">
        <v>2110.9</v>
      </c>
      <c r="F12" s="27">
        <v>1605.97</v>
      </c>
      <c r="G12" s="28">
        <v>504.94</v>
      </c>
      <c r="H12" s="28"/>
      <c r="I12" s="85"/>
      <c r="J12" s="86"/>
      <c r="K12" s="28"/>
      <c r="L12" s="13"/>
    </row>
    <row r="13" spans="1:12" ht="15" thickBot="1">
      <c r="A13" s="82">
        <v>20401</v>
      </c>
      <c r="B13" s="83"/>
      <c r="C13" s="84"/>
      <c r="D13" s="26" t="s">
        <v>167</v>
      </c>
      <c r="E13" s="28">
        <v>209.11</v>
      </c>
      <c r="F13" s="28">
        <v>209.11</v>
      </c>
      <c r="G13" s="28"/>
      <c r="H13" s="28"/>
      <c r="I13" s="85"/>
      <c r="J13" s="86"/>
      <c r="K13" s="28"/>
      <c r="L13" s="13"/>
    </row>
    <row r="14" spans="1:12" ht="15" thickBot="1">
      <c r="A14" s="82">
        <v>2040101</v>
      </c>
      <c r="B14" s="83"/>
      <c r="C14" s="84"/>
      <c r="D14" s="26" t="s">
        <v>168</v>
      </c>
      <c r="E14" s="28">
        <v>12.05</v>
      </c>
      <c r="F14" s="28">
        <v>12.05</v>
      </c>
      <c r="G14" s="28"/>
      <c r="H14" s="28"/>
      <c r="I14" s="85"/>
      <c r="J14" s="86"/>
      <c r="K14" s="28"/>
      <c r="L14" s="13"/>
    </row>
    <row r="15" spans="1:12" ht="15" thickBot="1">
      <c r="A15" s="82">
        <v>2040103</v>
      </c>
      <c r="B15" s="83"/>
      <c r="C15" s="84"/>
      <c r="D15" s="26" t="s">
        <v>169</v>
      </c>
      <c r="E15" s="28">
        <v>197.06</v>
      </c>
      <c r="F15" s="28">
        <v>197.06</v>
      </c>
      <c r="G15" s="28"/>
      <c r="H15" s="28"/>
      <c r="I15" s="85"/>
      <c r="J15" s="86"/>
      <c r="K15" s="28"/>
      <c r="L15" s="13"/>
    </row>
    <row r="16" spans="1:12" ht="15" thickBot="1">
      <c r="A16" s="82">
        <v>20402</v>
      </c>
      <c r="B16" s="83"/>
      <c r="C16" s="84"/>
      <c r="D16" s="26" t="s">
        <v>170</v>
      </c>
      <c r="E16" s="27">
        <v>1901.8</v>
      </c>
      <c r="F16" s="27">
        <v>1396.86</v>
      </c>
      <c r="G16" s="28">
        <v>504.94</v>
      </c>
      <c r="H16" s="28"/>
      <c r="I16" s="85"/>
      <c r="J16" s="86"/>
      <c r="K16" s="28"/>
      <c r="L16" s="13"/>
    </row>
    <row r="17" spans="1:12" ht="15" thickBot="1">
      <c r="A17" s="82">
        <v>2040201</v>
      </c>
      <c r="B17" s="83"/>
      <c r="C17" s="84"/>
      <c r="D17" s="26" t="s">
        <v>171</v>
      </c>
      <c r="E17" s="27">
        <v>1396.86</v>
      </c>
      <c r="F17" s="27">
        <v>1396.86</v>
      </c>
      <c r="G17" s="28"/>
      <c r="H17" s="28"/>
      <c r="I17" s="85"/>
      <c r="J17" s="86"/>
      <c r="K17" s="28"/>
      <c r="L17" s="13"/>
    </row>
    <row r="18" spans="1:12" ht="15" thickBot="1">
      <c r="A18" s="82">
        <v>2040211</v>
      </c>
      <c r="B18" s="83"/>
      <c r="C18" s="84"/>
      <c r="D18" s="26" t="s">
        <v>172</v>
      </c>
      <c r="E18" s="28">
        <v>5</v>
      </c>
      <c r="F18" s="28"/>
      <c r="G18" s="28">
        <v>5</v>
      </c>
      <c r="H18" s="28"/>
      <c r="I18" s="85"/>
      <c r="J18" s="86"/>
      <c r="K18" s="28"/>
      <c r="L18" s="13"/>
    </row>
    <row r="19" spans="1:12" ht="15" thickBot="1">
      <c r="A19" s="82">
        <v>2040213</v>
      </c>
      <c r="B19" s="83"/>
      <c r="C19" s="84"/>
      <c r="D19" s="26" t="s">
        <v>173</v>
      </c>
      <c r="E19" s="28">
        <v>45</v>
      </c>
      <c r="F19" s="28"/>
      <c r="G19" s="28">
        <v>45</v>
      </c>
      <c r="H19" s="28"/>
      <c r="I19" s="85"/>
      <c r="J19" s="86"/>
      <c r="K19" s="28"/>
      <c r="L19" s="13"/>
    </row>
    <row r="20" spans="1:12" ht="15" thickBot="1">
      <c r="A20" s="82">
        <v>2040216</v>
      </c>
      <c r="B20" s="83"/>
      <c r="C20" s="84"/>
      <c r="D20" s="26" t="s">
        <v>174</v>
      </c>
      <c r="E20" s="28">
        <v>6</v>
      </c>
      <c r="F20" s="28"/>
      <c r="G20" s="28">
        <v>6</v>
      </c>
      <c r="H20" s="28"/>
      <c r="I20" s="85"/>
      <c r="J20" s="86"/>
      <c r="K20" s="28"/>
      <c r="L20" s="13"/>
    </row>
    <row r="21" spans="1:12" ht="15" thickBot="1">
      <c r="A21" s="82">
        <v>2040217</v>
      </c>
      <c r="B21" s="83"/>
      <c r="C21" s="84"/>
      <c r="D21" s="26" t="s">
        <v>175</v>
      </c>
      <c r="E21" s="28">
        <v>21.66</v>
      </c>
      <c r="F21" s="28"/>
      <c r="G21" s="28">
        <v>21.66</v>
      </c>
      <c r="H21" s="28"/>
      <c r="I21" s="85"/>
      <c r="J21" s="86"/>
      <c r="K21" s="28"/>
      <c r="L21" s="13"/>
    </row>
    <row r="22" spans="1:12" ht="15" thickBot="1">
      <c r="A22" s="82">
        <v>2040299</v>
      </c>
      <c r="B22" s="83"/>
      <c r="C22" s="84"/>
      <c r="D22" s="26" t="s">
        <v>176</v>
      </c>
      <c r="E22" s="28">
        <v>427.27</v>
      </c>
      <c r="F22" s="28"/>
      <c r="G22" s="28">
        <v>427.27</v>
      </c>
      <c r="H22" s="28"/>
      <c r="I22" s="85"/>
      <c r="J22" s="86"/>
      <c r="K22" s="28"/>
      <c r="L22" s="13"/>
    </row>
    <row r="23" spans="1:12" ht="15" thickBot="1">
      <c r="A23" s="82">
        <v>206</v>
      </c>
      <c r="B23" s="83"/>
      <c r="C23" s="84"/>
      <c r="D23" s="26" t="s">
        <v>177</v>
      </c>
      <c r="E23" s="28">
        <v>20.37</v>
      </c>
      <c r="F23" s="28"/>
      <c r="G23" s="28">
        <v>20.37</v>
      </c>
      <c r="H23" s="28"/>
      <c r="I23" s="85"/>
      <c r="J23" s="86"/>
      <c r="K23" s="28"/>
      <c r="L23" s="13"/>
    </row>
    <row r="24" spans="1:12" ht="15" thickBot="1">
      <c r="A24" s="82">
        <v>20607</v>
      </c>
      <c r="B24" s="83"/>
      <c r="C24" s="84"/>
      <c r="D24" s="26" t="s">
        <v>178</v>
      </c>
      <c r="E24" s="28">
        <v>20.37</v>
      </c>
      <c r="F24" s="28"/>
      <c r="G24" s="28">
        <v>20.37</v>
      </c>
      <c r="H24" s="28"/>
      <c r="I24" s="85"/>
      <c r="J24" s="86"/>
      <c r="K24" s="28"/>
      <c r="L24" s="13"/>
    </row>
    <row r="25" spans="1:12" ht="15" thickBot="1">
      <c r="A25" s="82">
        <v>2060799</v>
      </c>
      <c r="B25" s="83"/>
      <c r="C25" s="84"/>
      <c r="D25" s="26" t="s">
        <v>179</v>
      </c>
      <c r="E25" s="28">
        <v>20.37</v>
      </c>
      <c r="F25" s="28"/>
      <c r="G25" s="28">
        <v>20.37</v>
      </c>
      <c r="H25" s="28"/>
      <c r="I25" s="85"/>
      <c r="J25" s="86"/>
      <c r="K25" s="28"/>
      <c r="L25" s="13"/>
    </row>
    <row r="26" spans="1:12" ht="15" thickBot="1">
      <c r="A26" s="82">
        <v>208</v>
      </c>
      <c r="B26" s="83"/>
      <c r="C26" s="84"/>
      <c r="D26" s="26" t="s">
        <v>180</v>
      </c>
      <c r="E26" s="28">
        <v>3.17</v>
      </c>
      <c r="F26" s="28">
        <v>3.17</v>
      </c>
      <c r="G26" s="28"/>
      <c r="H26" s="28"/>
      <c r="I26" s="85"/>
      <c r="J26" s="86"/>
      <c r="K26" s="28"/>
      <c r="L26" s="13"/>
    </row>
    <row r="27" spans="1:12" ht="15" thickBot="1">
      <c r="A27" s="82">
        <v>20803</v>
      </c>
      <c r="B27" s="83"/>
      <c r="C27" s="84"/>
      <c r="D27" s="26" t="s">
        <v>181</v>
      </c>
      <c r="E27" s="28">
        <v>3.17</v>
      </c>
      <c r="F27" s="28">
        <v>3.17</v>
      </c>
      <c r="G27" s="28"/>
      <c r="H27" s="28"/>
      <c r="I27" s="85"/>
      <c r="J27" s="86"/>
      <c r="K27" s="28"/>
      <c r="L27" s="13"/>
    </row>
    <row r="28" spans="1:12" ht="15" thickBot="1">
      <c r="A28" s="82">
        <v>2080305</v>
      </c>
      <c r="B28" s="83"/>
      <c r="C28" s="84"/>
      <c r="D28" s="26" t="s">
        <v>182</v>
      </c>
      <c r="E28" s="28">
        <v>3.17</v>
      </c>
      <c r="F28" s="28">
        <v>3.17</v>
      </c>
      <c r="G28" s="28"/>
      <c r="H28" s="28"/>
      <c r="I28" s="85"/>
      <c r="J28" s="86"/>
      <c r="K28" s="28"/>
      <c r="L28" s="13"/>
    </row>
    <row r="29" spans="1:12" ht="15" thickBot="1">
      <c r="A29" s="82">
        <v>210</v>
      </c>
      <c r="B29" s="83"/>
      <c r="C29" s="84"/>
      <c r="D29" s="26" t="s">
        <v>183</v>
      </c>
      <c r="E29" s="28">
        <v>94.95</v>
      </c>
      <c r="F29" s="28">
        <v>94.95</v>
      </c>
      <c r="G29" s="28"/>
      <c r="H29" s="28"/>
      <c r="I29" s="85"/>
      <c r="J29" s="86"/>
      <c r="K29" s="28"/>
      <c r="L29" s="13"/>
    </row>
    <row r="30" spans="1:12" ht="15" thickBot="1">
      <c r="A30" s="82">
        <v>21005</v>
      </c>
      <c r="B30" s="83"/>
      <c r="C30" s="84"/>
      <c r="D30" s="26" t="s">
        <v>184</v>
      </c>
      <c r="E30" s="28">
        <v>94.95</v>
      </c>
      <c r="F30" s="28">
        <v>94.95</v>
      </c>
      <c r="G30" s="28"/>
      <c r="H30" s="28"/>
      <c r="I30" s="85"/>
      <c r="J30" s="86"/>
      <c r="K30" s="28"/>
      <c r="L30" s="13"/>
    </row>
    <row r="31" spans="1:12" ht="15" thickBot="1">
      <c r="A31" s="82">
        <v>2100501</v>
      </c>
      <c r="B31" s="83"/>
      <c r="C31" s="84"/>
      <c r="D31" s="26" t="s">
        <v>185</v>
      </c>
      <c r="E31" s="28">
        <v>63.3</v>
      </c>
      <c r="F31" s="28">
        <v>63.3</v>
      </c>
      <c r="G31" s="28"/>
      <c r="H31" s="28"/>
      <c r="I31" s="85"/>
      <c r="J31" s="86"/>
      <c r="K31" s="28"/>
      <c r="L31" s="13"/>
    </row>
    <row r="32" spans="1:12" ht="15" thickBot="1">
      <c r="A32" s="82">
        <v>2100503</v>
      </c>
      <c r="B32" s="83"/>
      <c r="C32" s="84"/>
      <c r="D32" s="26" t="s">
        <v>186</v>
      </c>
      <c r="E32" s="28">
        <v>31.65</v>
      </c>
      <c r="F32" s="28">
        <v>31.65</v>
      </c>
      <c r="G32" s="28"/>
      <c r="H32" s="28"/>
      <c r="I32" s="85"/>
      <c r="J32" s="86"/>
      <c r="K32" s="28"/>
      <c r="L32" s="13"/>
    </row>
    <row r="33" spans="1:12" ht="15" thickBot="1">
      <c r="A33" s="82">
        <v>221</v>
      </c>
      <c r="B33" s="83"/>
      <c r="C33" s="84"/>
      <c r="D33" s="26" t="s">
        <v>187</v>
      </c>
      <c r="E33" s="28">
        <v>79.38</v>
      </c>
      <c r="F33" s="28">
        <v>79.38</v>
      </c>
      <c r="G33" s="28"/>
      <c r="H33" s="28"/>
      <c r="I33" s="85"/>
      <c r="J33" s="86"/>
      <c r="K33" s="28"/>
      <c r="L33" s="13"/>
    </row>
    <row r="34" spans="1:12" ht="15" thickBot="1">
      <c r="A34" s="82">
        <v>22102</v>
      </c>
      <c r="B34" s="83"/>
      <c r="C34" s="84"/>
      <c r="D34" s="26" t="s">
        <v>188</v>
      </c>
      <c r="E34" s="28">
        <v>79.38</v>
      </c>
      <c r="F34" s="28">
        <v>79.38</v>
      </c>
      <c r="G34" s="28"/>
      <c r="H34" s="28"/>
      <c r="I34" s="85"/>
      <c r="J34" s="86"/>
      <c r="K34" s="28"/>
      <c r="L34" s="13"/>
    </row>
    <row r="35" spans="1:12" ht="15" thickBot="1">
      <c r="A35" s="82">
        <v>2210201</v>
      </c>
      <c r="B35" s="83"/>
      <c r="C35" s="84"/>
      <c r="D35" s="26" t="s">
        <v>189</v>
      </c>
      <c r="E35" s="28">
        <v>79.38</v>
      </c>
      <c r="F35" s="28">
        <v>79.38</v>
      </c>
      <c r="G35" s="28"/>
      <c r="H35" s="28"/>
      <c r="I35" s="85"/>
      <c r="J35" s="86"/>
      <c r="K35" s="28"/>
      <c r="L35" s="13"/>
    </row>
  </sheetData>
  <mergeCells count="67">
    <mergeCell ref="D3:I3"/>
    <mergeCell ref="J3:K3"/>
    <mergeCell ref="J4:K4"/>
    <mergeCell ref="A5:D5"/>
    <mergeCell ref="I5:K5"/>
    <mergeCell ref="A6:D6"/>
    <mergeCell ref="E6:E9"/>
    <mergeCell ref="F6:F9"/>
    <mergeCell ref="G6:G9"/>
    <mergeCell ref="H6:H9"/>
    <mergeCell ref="I6:J9"/>
    <mergeCell ref="K6:K9"/>
    <mergeCell ref="A7:C9"/>
    <mergeCell ref="D7:D9"/>
    <mergeCell ref="A10:A11"/>
    <mergeCell ref="B10:B11"/>
    <mergeCell ref="C10:C11"/>
    <mergeCell ref="I10:J10"/>
    <mergeCell ref="I11:J11"/>
    <mergeCell ref="A12:C12"/>
    <mergeCell ref="I12:J12"/>
    <mergeCell ref="A13:C13"/>
    <mergeCell ref="I13:J13"/>
    <mergeCell ref="A14:C14"/>
    <mergeCell ref="I14:J14"/>
    <mergeCell ref="A15:C15"/>
    <mergeCell ref="I15:J15"/>
    <mergeCell ref="A16:C16"/>
    <mergeCell ref="I16:J16"/>
    <mergeCell ref="A17:C17"/>
    <mergeCell ref="I17:J17"/>
    <mergeCell ref="A18:C18"/>
    <mergeCell ref="I18:J18"/>
    <mergeCell ref="A19:C19"/>
    <mergeCell ref="I19:J19"/>
    <mergeCell ref="A20:C20"/>
    <mergeCell ref="I20:J20"/>
    <mergeCell ref="A21:C21"/>
    <mergeCell ref="I21:J21"/>
    <mergeCell ref="A22:C22"/>
    <mergeCell ref="I22:J22"/>
    <mergeCell ref="A23:C23"/>
    <mergeCell ref="I23:J23"/>
    <mergeCell ref="A24:C24"/>
    <mergeCell ref="I24:J24"/>
    <mergeCell ref="A25:C25"/>
    <mergeCell ref="I25:J25"/>
    <mergeCell ref="A26:C26"/>
    <mergeCell ref="I26:J26"/>
    <mergeCell ref="A27:C27"/>
    <mergeCell ref="I27:J27"/>
    <mergeCell ref="A28:C28"/>
    <mergeCell ref="I28:J28"/>
    <mergeCell ref="A29:C29"/>
    <mergeCell ref="I29:J29"/>
    <mergeCell ref="A30:C30"/>
    <mergeCell ref="I30:J30"/>
    <mergeCell ref="A31:C31"/>
    <mergeCell ref="I31:J31"/>
    <mergeCell ref="A32:C32"/>
    <mergeCell ref="I32:J32"/>
    <mergeCell ref="A33:C33"/>
    <mergeCell ref="I33:J33"/>
    <mergeCell ref="A34:C34"/>
    <mergeCell ref="I34:J34"/>
    <mergeCell ref="A35:C35"/>
    <mergeCell ref="I35:J35"/>
  </mergeCells>
  <phoneticPr fontId="11" type="noConversion"/>
  <pageMargins left="0.75" right="0.359027777777778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8"/>
  <sheetViews>
    <sheetView topLeftCell="A4" workbookViewId="0">
      <selection activeCell="A2" sqref="A2:XFD2"/>
    </sheetView>
  </sheetViews>
  <sheetFormatPr defaultColWidth="9" defaultRowHeight="12.75"/>
  <cols>
    <col min="1" max="1" width="26.140625" customWidth="1"/>
    <col min="2" max="2" width="5.42578125" customWidth="1"/>
    <col min="3" max="3" width="10" customWidth="1"/>
    <col min="4" max="4" width="19.42578125" customWidth="1"/>
    <col min="5" max="5" width="5.42578125" customWidth="1"/>
    <col min="6" max="6" width="8.7109375" customWidth="1"/>
    <col min="7" max="7" width="8.140625" customWidth="1"/>
    <col min="8" max="9" width="9.71093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79" t="s">
        <v>76</v>
      </c>
      <c r="B2" s="79"/>
      <c r="C2" s="79"/>
      <c r="D2" s="79"/>
      <c r="E2" s="79"/>
      <c r="F2" s="79"/>
      <c r="G2" s="79"/>
      <c r="H2" s="79"/>
    </row>
    <row r="3" spans="1:8" ht="14.25">
      <c r="A3" s="2"/>
      <c r="B3" s="2"/>
      <c r="C3" s="2"/>
      <c r="D3" s="2"/>
      <c r="E3" s="2"/>
      <c r="F3" s="2"/>
      <c r="G3" s="2"/>
      <c r="H3" s="14" t="s">
        <v>77</v>
      </c>
    </row>
    <row r="4" spans="1:8" ht="15" thickBot="1">
      <c r="A4" s="15" t="s">
        <v>165</v>
      </c>
      <c r="B4" s="2"/>
      <c r="C4" s="2"/>
      <c r="D4" s="2"/>
      <c r="E4" s="2"/>
      <c r="F4" s="2"/>
      <c r="G4" s="112" t="s">
        <v>2</v>
      </c>
      <c r="H4" s="112"/>
    </row>
    <row r="5" spans="1:8" ht="13.5" thickBot="1">
      <c r="A5" s="95" t="s">
        <v>78</v>
      </c>
      <c r="B5" s="97"/>
      <c r="C5" s="29"/>
      <c r="D5" s="95" t="s">
        <v>79</v>
      </c>
      <c r="E5" s="96"/>
      <c r="F5" s="96"/>
      <c r="G5" s="96"/>
      <c r="H5" s="97"/>
    </row>
    <row r="6" spans="1:8" ht="13.5" thickBot="1">
      <c r="A6" s="98" t="s">
        <v>80</v>
      </c>
      <c r="B6" s="98" t="s">
        <v>6</v>
      </c>
      <c r="C6" s="98" t="s">
        <v>7</v>
      </c>
      <c r="D6" s="98" t="s">
        <v>81</v>
      </c>
      <c r="E6" s="98" t="s">
        <v>6</v>
      </c>
      <c r="F6" s="95" t="s">
        <v>7</v>
      </c>
      <c r="G6" s="96"/>
      <c r="H6" s="97"/>
    </row>
    <row r="7" spans="1:8" ht="33" thickBot="1">
      <c r="A7" s="100"/>
      <c r="B7" s="100"/>
      <c r="C7" s="100"/>
      <c r="D7" s="100"/>
      <c r="E7" s="100"/>
      <c r="F7" s="22" t="s">
        <v>62</v>
      </c>
      <c r="G7" s="23" t="s">
        <v>82</v>
      </c>
      <c r="H7" s="23" t="s">
        <v>83</v>
      </c>
    </row>
    <row r="8" spans="1:8" ht="13.5" thickBot="1">
      <c r="A8" s="30" t="s">
        <v>84</v>
      </c>
      <c r="B8" s="22"/>
      <c r="C8" s="22">
        <v>3</v>
      </c>
      <c r="D8" s="22" t="s">
        <v>84</v>
      </c>
      <c r="E8" s="22"/>
      <c r="F8" s="22">
        <v>10</v>
      </c>
      <c r="G8" s="22">
        <v>11</v>
      </c>
      <c r="H8" s="22">
        <v>12</v>
      </c>
    </row>
    <row r="9" spans="1:8" ht="13.5" thickBot="1">
      <c r="A9" s="31" t="s">
        <v>85</v>
      </c>
      <c r="B9" s="22">
        <v>1</v>
      </c>
      <c r="C9" s="24">
        <v>2308.17</v>
      </c>
      <c r="D9" s="32" t="s">
        <v>9</v>
      </c>
      <c r="E9" s="22">
        <v>31</v>
      </c>
      <c r="F9" s="25"/>
      <c r="G9" s="25"/>
      <c r="H9" s="25"/>
    </row>
    <row r="10" spans="1:8" ht="13.5" thickBot="1">
      <c r="A10" s="31" t="s">
        <v>86</v>
      </c>
      <c r="B10" s="22">
        <v>2</v>
      </c>
      <c r="C10" s="25"/>
      <c r="D10" s="32" t="s">
        <v>11</v>
      </c>
      <c r="E10" s="22">
        <v>32</v>
      </c>
      <c r="F10" s="25"/>
      <c r="G10" s="25"/>
      <c r="H10" s="25"/>
    </row>
    <row r="11" spans="1:8" ht="13.5" thickBot="1">
      <c r="A11" s="31"/>
      <c r="B11" s="22">
        <v>3</v>
      </c>
      <c r="C11" s="25"/>
      <c r="D11" s="32" t="s">
        <v>13</v>
      </c>
      <c r="E11" s="22">
        <v>33</v>
      </c>
      <c r="F11" s="25"/>
      <c r="G11" s="25"/>
      <c r="H11" s="25"/>
    </row>
    <row r="12" spans="1:8" ht="13.5" thickBot="1">
      <c r="A12" s="31"/>
      <c r="B12" s="22">
        <v>4</v>
      </c>
      <c r="C12" s="25"/>
      <c r="D12" s="32" t="s">
        <v>15</v>
      </c>
      <c r="E12" s="22">
        <v>34</v>
      </c>
      <c r="F12" s="24">
        <v>2110.3000000000002</v>
      </c>
      <c r="G12" s="24">
        <v>2110.3000000000002</v>
      </c>
      <c r="H12" s="25"/>
    </row>
    <row r="13" spans="1:8" ht="13.5" thickBot="1">
      <c r="A13" s="31"/>
      <c r="B13" s="22">
        <v>5</v>
      </c>
      <c r="C13" s="25"/>
      <c r="D13" s="32" t="s">
        <v>17</v>
      </c>
      <c r="E13" s="22">
        <v>35</v>
      </c>
      <c r="F13" s="25"/>
      <c r="G13" s="25"/>
      <c r="H13" s="25"/>
    </row>
    <row r="14" spans="1:8" ht="13.5" thickBot="1">
      <c r="A14" s="31"/>
      <c r="B14" s="22">
        <v>6</v>
      </c>
      <c r="C14" s="25"/>
      <c r="D14" s="32" t="s">
        <v>19</v>
      </c>
      <c r="E14" s="22">
        <v>36</v>
      </c>
      <c r="F14" s="25">
        <v>20.37</v>
      </c>
      <c r="G14" s="25">
        <v>20.37</v>
      </c>
      <c r="H14" s="25"/>
    </row>
    <row r="15" spans="1:8" ht="13.5" thickBot="1">
      <c r="A15" s="31"/>
      <c r="B15" s="22">
        <v>7</v>
      </c>
      <c r="C15" s="25"/>
      <c r="D15" s="32" t="s">
        <v>21</v>
      </c>
      <c r="E15" s="22">
        <v>37</v>
      </c>
      <c r="F15" s="25"/>
      <c r="G15" s="25"/>
      <c r="H15" s="25"/>
    </row>
    <row r="16" spans="1:8" ht="13.5" thickBot="1">
      <c r="A16" s="31"/>
      <c r="B16" s="22">
        <v>8</v>
      </c>
      <c r="C16" s="25"/>
      <c r="D16" s="32" t="s">
        <v>22</v>
      </c>
      <c r="E16" s="22">
        <v>38</v>
      </c>
      <c r="F16" s="25">
        <v>3.17</v>
      </c>
      <c r="G16" s="25">
        <v>3.17</v>
      </c>
      <c r="H16" s="25"/>
    </row>
    <row r="17" spans="1:8" ht="13.5" thickBot="1">
      <c r="A17" s="31"/>
      <c r="B17" s="22">
        <v>9</v>
      </c>
      <c r="C17" s="25"/>
      <c r="D17" s="32" t="s">
        <v>23</v>
      </c>
      <c r="E17" s="22">
        <v>39</v>
      </c>
      <c r="F17" s="25">
        <v>94.95</v>
      </c>
      <c r="G17" s="25">
        <v>94.95</v>
      </c>
      <c r="H17" s="25"/>
    </row>
    <row r="18" spans="1:8" ht="13.5" thickBot="1">
      <c r="A18" s="31"/>
      <c r="B18" s="22">
        <v>10</v>
      </c>
      <c r="C18" s="25"/>
      <c r="D18" s="32" t="s">
        <v>24</v>
      </c>
      <c r="E18" s="22">
        <v>40</v>
      </c>
      <c r="F18" s="25"/>
      <c r="G18" s="25"/>
      <c r="H18" s="25"/>
    </row>
    <row r="19" spans="1:8" ht="13.5" thickBot="1">
      <c r="A19" s="31"/>
      <c r="B19" s="22">
        <v>11</v>
      </c>
      <c r="C19" s="25"/>
      <c r="D19" s="32" t="s">
        <v>25</v>
      </c>
      <c r="E19" s="22">
        <v>41</v>
      </c>
      <c r="F19" s="25"/>
      <c r="G19" s="25"/>
      <c r="H19" s="25"/>
    </row>
    <row r="20" spans="1:8" ht="13.5" thickBot="1">
      <c r="A20" s="31"/>
      <c r="B20" s="22">
        <v>12</v>
      </c>
      <c r="C20" s="25"/>
      <c r="D20" s="32" t="s">
        <v>26</v>
      </c>
      <c r="E20" s="22">
        <v>42</v>
      </c>
      <c r="F20" s="25"/>
      <c r="G20" s="25"/>
      <c r="H20" s="25"/>
    </row>
    <row r="21" spans="1:8" ht="13.5" thickBot="1">
      <c r="A21" s="31"/>
      <c r="B21" s="22">
        <v>13</v>
      </c>
      <c r="C21" s="25"/>
      <c r="D21" s="32" t="s">
        <v>27</v>
      </c>
      <c r="E21" s="22">
        <v>43</v>
      </c>
      <c r="F21" s="25"/>
      <c r="G21" s="25"/>
      <c r="H21" s="25"/>
    </row>
    <row r="22" spans="1:8" ht="13.5" thickBot="1">
      <c r="A22" s="31"/>
      <c r="B22" s="22">
        <v>14</v>
      </c>
      <c r="C22" s="25"/>
      <c r="D22" s="32" t="s">
        <v>28</v>
      </c>
      <c r="E22" s="22">
        <v>44</v>
      </c>
      <c r="F22" s="25"/>
      <c r="G22" s="25"/>
      <c r="H22" s="25"/>
    </row>
    <row r="23" spans="1:8" ht="13.5" thickBot="1">
      <c r="A23" s="31"/>
      <c r="B23" s="22">
        <v>15</v>
      </c>
      <c r="C23" s="25"/>
      <c r="D23" s="32" t="s">
        <v>29</v>
      </c>
      <c r="E23" s="22">
        <v>45</v>
      </c>
      <c r="F23" s="25"/>
      <c r="G23" s="25"/>
      <c r="H23" s="25"/>
    </row>
    <row r="24" spans="1:8" ht="13.5" thickBot="1">
      <c r="A24" s="31"/>
      <c r="B24" s="22">
        <v>16</v>
      </c>
      <c r="C24" s="25"/>
      <c r="D24" s="32" t="s">
        <v>30</v>
      </c>
      <c r="E24" s="22">
        <v>46</v>
      </c>
      <c r="F24" s="25"/>
      <c r="G24" s="25"/>
      <c r="H24" s="25"/>
    </row>
    <row r="25" spans="1:8" ht="13.5" thickBot="1">
      <c r="A25" s="31"/>
      <c r="B25" s="22">
        <v>17</v>
      </c>
      <c r="C25" s="25"/>
      <c r="D25" s="32" t="s">
        <v>31</v>
      </c>
      <c r="E25" s="22">
        <v>47</v>
      </c>
      <c r="F25" s="25"/>
      <c r="G25" s="25"/>
      <c r="H25" s="25"/>
    </row>
    <row r="26" spans="1:8" ht="13.5" thickBot="1">
      <c r="A26" s="31"/>
      <c r="B26" s="22">
        <v>18</v>
      </c>
      <c r="C26" s="25"/>
      <c r="D26" s="32" t="s">
        <v>32</v>
      </c>
      <c r="E26" s="22">
        <v>48</v>
      </c>
      <c r="F26" s="25"/>
      <c r="G26" s="25"/>
      <c r="H26" s="25"/>
    </row>
    <row r="27" spans="1:8" ht="13.5" thickBot="1">
      <c r="A27" s="31"/>
      <c r="B27" s="22">
        <v>19</v>
      </c>
      <c r="C27" s="25"/>
      <c r="D27" s="32" t="s">
        <v>33</v>
      </c>
      <c r="E27" s="22">
        <v>49</v>
      </c>
      <c r="F27" s="25">
        <v>79.38</v>
      </c>
      <c r="G27" s="25">
        <v>79.38</v>
      </c>
      <c r="H27" s="25"/>
    </row>
    <row r="28" spans="1:8" ht="13.5" thickBot="1">
      <c r="A28" s="31"/>
      <c r="B28" s="22">
        <v>20</v>
      </c>
      <c r="C28" s="25"/>
      <c r="D28" s="32" t="s">
        <v>34</v>
      </c>
      <c r="E28" s="22">
        <v>50</v>
      </c>
      <c r="F28" s="25"/>
      <c r="G28" s="25"/>
      <c r="H28" s="25"/>
    </row>
    <row r="29" spans="1:8" ht="13.5" thickBot="1">
      <c r="A29" s="31"/>
      <c r="B29" s="22">
        <v>21</v>
      </c>
      <c r="C29" s="25"/>
      <c r="D29" s="32" t="s">
        <v>35</v>
      </c>
      <c r="E29" s="22">
        <v>51</v>
      </c>
      <c r="F29" s="25"/>
      <c r="G29" s="25"/>
      <c r="H29" s="25"/>
    </row>
    <row r="30" spans="1:8" ht="13.5" thickBot="1">
      <c r="A30" s="31"/>
      <c r="B30" s="22">
        <v>22</v>
      </c>
      <c r="C30" s="25"/>
      <c r="D30" s="32" t="s">
        <v>36</v>
      </c>
      <c r="E30" s="22">
        <v>52</v>
      </c>
      <c r="F30" s="25"/>
      <c r="G30" s="25"/>
      <c r="H30" s="25"/>
    </row>
    <row r="31" spans="1:8" ht="13.5" thickBot="1">
      <c r="A31" s="31"/>
      <c r="B31" s="22">
        <v>23</v>
      </c>
      <c r="C31" s="25"/>
      <c r="D31" s="32" t="s">
        <v>37</v>
      </c>
      <c r="E31" s="22">
        <v>53</v>
      </c>
      <c r="F31" s="25"/>
      <c r="G31" s="25"/>
      <c r="H31" s="25"/>
    </row>
    <row r="32" spans="1:8" ht="13.5" thickBot="1">
      <c r="A32" s="33" t="s">
        <v>38</v>
      </c>
      <c r="B32" s="22">
        <v>24</v>
      </c>
      <c r="C32" s="24">
        <v>2308.17</v>
      </c>
      <c r="D32" s="34" t="s">
        <v>70</v>
      </c>
      <c r="E32" s="22">
        <v>77</v>
      </c>
      <c r="F32" s="24">
        <v>2308.17</v>
      </c>
      <c r="G32" s="24">
        <v>2308.17</v>
      </c>
      <c r="H32" s="25"/>
    </row>
    <row r="33" spans="1:8" ht="13.5" thickBot="1">
      <c r="A33" s="31"/>
      <c r="B33" s="22">
        <v>25</v>
      </c>
      <c r="C33" s="25"/>
      <c r="D33" s="22"/>
      <c r="E33" s="22">
        <v>78</v>
      </c>
      <c r="F33" s="25"/>
      <c r="G33" s="25"/>
      <c r="H33" s="25"/>
    </row>
    <row r="34" spans="1:8" ht="13.5" thickBot="1">
      <c r="A34" s="31" t="s">
        <v>87</v>
      </c>
      <c r="B34" s="22">
        <v>26</v>
      </c>
      <c r="C34" s="25"/>
      <c r="D34" s="32" t="s">
        <v>88</v>
      </c>
      <c r="E34" s="22">
        <v>79</v>
      </c>
      <c r="F34" s="25"/>
      <c r="G34" s="25"/>
      <c r="H34" s="25"/>
    </row>
    <row r="35" spans="1:8" ht="13.5" thickBot="1">
      <c r="A35" s="31" t="s">
        <v>85</v>
      </c>
      <c r="B35" s="22">
        <v>27</v>
      </c>
      <c r="C35" s="25"/>
      <c r="D35" s="32" t="s">
        <v>89</v>
      </c>
      <c r="E35" s="22">
        <v>80</v>
      </c>
      <c r="F35" s="25"/>
      <c r="G35" s="25"/>
      <c r="H35" s="25"/>
    </row>
    <row r="36" spans="1:8" ht="13.5" thickBot="1">
      <c r="A36" s="31" t="s">
        <v>86</v>
      </c>
      <c r="B36" s="22">
        <v>28</v>
      </c>
      <c r="C36" s="25"/>
      <c r="D36" s="32" t="s">
        <v>90</v>
      </c>
      <c r="E36" s="22">
        <v>81</v>
      </c>
      <c r="F36" s="25"/>
      <c r="G36" s="25"/>
      <c r="H36" s="25"/>
    </row>
    <row r="37" spans="1:8" ht="13.5" thickBot="1">
      <c r="A37" s="31"/>
      <c r="B37" s="22">
        <v>29</v>
      </c>
      <c r="C37" s="25"/>
      <c r="D37" s="32"/>
      <c r="E37" s="22">
        <v>82</v>
      </c>
      <c r="F37" s="25"/>
      <c r="G37" s="25"/>
      <c r="H37" s="25"/>
    </row>
    <row r="38" spans="1:8" ht="13.5" thickBot="1">
      <c r="A38" s="33" t="s">
        <v>51</v>
      </c>
      <c r="B38" s="22">
        <v>30</v>
      </c>
      <c r="C38" s="24">
        <v>2308.17</v>
      </c>
      <c r="D38" s="34" t="s">
        <v>51</v>
      </c>
      <c r="E38" s="22">
        <v>83</v>
      </c>
      <c r="F38" s="24">
        <v>2308.17</v>
      </c>
      <c r="G38" s="24">
        <v>2308.17</v>
      </c>
      <c r="H38" s="25"/>
    </row>
  </sheetData>
  <mergeCells count="10">
    <mergeCell ref="A2:H2"/>
    <mergeCell ref="G4:H4"/>
    <mergeCell ref="A5:B5"/>
    <mergeCell ref="D5:H5"/>
    <mergeCell ref="A6:A7"/>
    <mergeCell ref="B6:B7"/>
    <mergeCell ref="C6:C7"/>
    <mergeCell ref="D6:D7"/>
    <mergeCell ref="E6:E7"/>
    <mergeCell ref="F6:H6"/>
  </mergeCells>
  <phoneticPr fontId="11" type="noConversion"/>
  <pageMargins left="0.50902777777777797" right="0.218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topLeftCell="A4" workbookViewId="0">
      <selection activeCell="K10" sqref="K10"/>
    </sheetView>
  </sheetViews>
  <sheetFormatPr defaultColWidth="9" defaultRowHeight="12.75"/>
  <cols>
    <col min="1" max="1" width="3.7109375" customWidth="1"/>
    <col min="2" max="2" width="3.5703125" customWidth="1"/>
    <col min="3" max="3" width="3.28515625" customWidth="1"/>
    <col min="4" max="7" width="17.5703125" customWidth="1"/>
  </cols>
  <sheetData>
    <row r="1" spans="1:8">
      <c r="A1" s="1"/>
      <c r="B1" s="1"/>
      <c r="C1" s="1"/>
      <c r="D1" s="1"/>
      <c r="E1" s="1"/>
      <c r="F1" s="1"/>
      <c r="G1" s="1"/>
    </row>
    <row r="2" spans="1:8" ht="14.25">
      <c r="A2" s="116" t="s">
        <v>91</v>
      </c>
      <c r="B2" s="116"/>
      <c r="C2" s="116"/>
      <c r="D2" s="116"/>
      <c r="E2" s="116"/>
      <c r="F2" s="116"/>
      <c r="G2" s="116"/>
      <c r="H2" s="13"/>
    </row>
    <row r="3" spans="1:8" ht="14.25">
      <c r="A3" s="2"/>
      <c r="B3" s="2"/>
      <c r="C3" s="2"/>
      <c r="D3" s="2"/>
      <c r="E3" s="2"/>
      <c r="F3" s="2"/>
      <c r="G3" s="35" t="s">
        <v>190</v>
      </c>
      <c r="H3" s="13"/>
    </row>
    <row r="4" spans="1:8" ht="15" thickBot="1">
      <c r="A4" s="80" t="s">
        <v>164</v>
      </c>
      <c r="B4" s="80"/>
      <c r="C4" s="80"/>
      <c r="D4" s="80"/>
      <c r="E4" s="2"/>
      <c r="F4" s="2"/>
      <c r="G4" s="15" t="s">
        <v>92</v>
      </c>
      <c r="H4" s="13"/>
    </row>
    <row r="5" spans="1:8" ht="15" thickBot="1">
      <c r="A5" s="117" t="s">
        <v>5</v>
      </c>
      <c r="B5" s="118"/>
      <c r="C5" s="118"/>
      <c r="D5" s="119"/>
      <c r="E5" s="76" t="s">
        <v>70</v>
      </c>
      <c r="F5" s="76" t="s">
        <v>71</v>
      </c>
      <c r="G5" s="76" t="s">
        <v>72</v>
      </c>
      <c r="H5" s="13"/>
    </row>
    <row r="6" spans="1:8" ht="14.25">
      <c r="A6" s="64" t="s">
        <v>60</v>
      </c>
      <c r="B6" s="65"/>
      <c r="C6" s="66"/>
      <c r="D6" s="76" t="s">
        <v>61</v>
      </c>
      <c r="E6" s="77"/>
      <c r="F6" s="77"/>
      <c r="G6" s="77"/>
      <c r="H6" s="13"/>
    </row>
    <row r="7" spans="1:8" ht="14.25">
      <c r="A7" s="67"/>
      <c r="B7" s="68"/>
      <c r="C7" s="69"/>
      <c r="D7" s="77"/>
      <c r="E7" s="77"/>
      <c r="F7" s="77"/>
      <c r="G7" s="77"/>
      <c r="H7" s="13"/>
    </row>
    <row r="8" spans="1:8" ht="15" thickBot="1">
      <c r="A8" s="70"/>
      <c r="B8" s="71"/>
      <c r="C8" s="72"/>
      <c r="D8" s="78"/>
      <c r="E8" s="78"/>
      <c r="F8" s="78"/>
      <c r="G8" s="78"/>
      <c r="H8" s="13"/>
    </row>
    <row r="9" spans="1:8" ht="15" thickBot="1">
      <c r="A9" s="76" t="s">
        <v>63</v>
      </c>
      <c r="B9" s="76" t="s">
        <v>64</v>
      </c>
      <c r="C9" s="76" t="s">
        <v>65</v>
      </c>
      <c r="D9" s="17" t="s">
        <v>66</v>
      </c>
      <c r="E9" s="17">
        <v>1</v>
      </c>
      <c r="F9" s="17">
        <v>2</v>
      </c>
      <c r="G9" s="36">
        <v>3</v>
      </c>
      <c r="H9" s="13"/>
    </row>
    <row r="10" spans="1:8" ht="15" thickBot="1">
      <c r="A10" s="78"/>
      <c r="B10" s="78"/>
      <c r="C10" s="78"/>
      <c r="D10" s="17" t="s">
        <v>67</v>
      </c>
      <c r="E10" s="18">
        <v>2308.17</v>
      </c>
      <c r="F10" s="18">
        <v>1782.86</v>
      </c>
      <c r="G10" s="19">
        <v>525.30999999999995</v>
      </c>
      <c r="H10" s="13"/>
    </row>
    <row r="11" spans="1:8" ht="15" thickBot="1">
      <c r="A11" s="113">
        <v>204</v>
      </c>
      <c r="B11" s="114"/>
      <c r="C11" s="115"/>
      <c r="D11" s="37" t="s">
        <v>166</v>
      </c>
      <c r="E11" s="18">
        <v>1605.36</v>
      </c>
      <c r="F11" s="18">
        <v>1605.36</v>
      </c>
      <c r="G11" s="37"/>
      <c r="H11" s="13"/>
    </row>
    <row r="12" spans="1:8" ht="15" thickBot="1">
      <c r="A12" s="58">
        <v>20401</v>
      </c>
      <c r="B12" s="59"/>
      <c r="C12" s="60"/>
      <c r="D12" s="20" t="s">
        <v>167</v>
      </c>
      <c r="E12" s="21">
        <v>209.11</v>
      </c>
      <c r="F12" s="21">
        <v>209.11</v>
      </c>
      <c r="G12" s="20"/>
      <c r="H12" s="13"/>
    </row>
    <row r="13" spans="1:8" ht="15" thickBot="1">
      <c r="A13" s="58">
        <v>2040101</v>
      </c>
      <c r="B13" s="59"/>
      <c r="C13" s="60"/>
      <c r="D13" s="20" t="s">
        <v>168</v>
      </c>
      <c r="E13" s="21">
        <v>12.05</v>
      </c>
      <c r="F13" s="21">
        <v>12.05</v>
      </c>
      <c r="G13" s="20"/>
      <c r="H13" s="13"/>
    </row>
    <row r="14" spans="1:8" ht="15" thickBot="1">
      <c r="A14" s="58">
        <v>2040103</v>
      </c>
      <c r="B14" s="59"/>
      <c r="C14" s="60"/>
      <c r="D14" s="20" t="s">
        <v>169</v>
      </c>
      <c r="E14" s="21">
        <v>197.06</v>
      </c>
      <c r="F14" s="21">
        <v>197.06</v>
      </c>
      <c r="G14" s="20"/>
      <c r="H14" s="13"/>
    </row>
    <row r="15" spans="1:8" ht="15" thickBot="1">
      <c r="A15" s="58">
        <v>20402</v>
      </c>
      <c r="B15" s="59"/>
      <c r="C15" s="60"/>
      <c r="D15" s="20" t="s">
        <v>170</v>
      </c>
      <c r="E15" s="38">
        <v>1396.26</v>
      </c>
      <c r="F15" s="38">
        <v>1396.26</v>
      </c>
      <c r="G15" s="20"/>
      <c r="H15" s="13"/>
    </row>
    <row r="16" spans="1:8" ht="15" thickBot="1">
      <c r="A16" s="58">
        <v>2040201</v>
      </c>
      <c r="B16" s="59"/>
      <c r="C16" s="60"/>
      <c r="D16" s="20" t="s">
        <v>171</v>
      </c>
      <c r="E16" s="38">
        <v>1396.26</v>
      </c>
      <c r="F16" s="38">
        <v>1396.26</v>
      </c>
      <c r="G16" s="20"/>
      <c r="H16" s="13"/>
    </row>
    <row r="17" spans="1:8" ht="15" thickBot="1">
      <c r="A17" s="58">
        <v>208</v>
      </c>
      <c r="B17" s="59"/>
      <c r="C17" s="60"/>
      <c r="D17" s="20" t="s">
        <v>180</v>
      </c>
      <c r="E17" s="21">
        <v>3.17</v>
      </c>
      <c r="F17" s="21">
        <v>3.17</v>
      </c>
      <c r="G17" s="20"/>
      <c r="H17" s="13"/>
    </row>
    <row r="18" spans="1:8" ht="15" thickBot="1">
      <c r="A18" s="58">
        <v>20803</v>
      </c>
      <c r="B18" s="59"/>
      <c r="C18" s="60"/>
      <c r="D18" s="20" t="s">
        <v>181</v>
      </c>
      <c r="E18" s="21">
        <v>3.17</v>
      </c>
      <c r="F18" s="21">
        <v>3.17</v>
      </c>
      <c r="G18" s="20"/>
      <c r="H18" s="13"/>
    </row>
    <row r="19" spans="1:8" ht="15" thickBot="1">
      <c r="A19" s="58">
        <v>2080305</v>
      </c>
      <c r="B19" s="59"/>
      <c r="C19" s="60"/>
      <c r="D19" s="20" t="s">
        <v>182</v>
      </c>
      <c r="E19" s="21">
        <v>3.17</v>
      </c>
      <c r="F19" s="21">
        <v>3.17</v>
      </c>
      <c r="G19" s="20"/>
      <c r="H19" s="13"/>
    </row>
    <row r="20" spans="1:8" ht="15" thickBot="1">
      <c r="A20" s="58">
        <v>210</v>
      </c>
      <c r="B20" s="59"/>
      <c r="C20" s="60"/>
      <c r="D20" s="20" t="s">
        <v>183</v>
      </c>
      <c r="E20" s="21">
        <v>94.95</v>
      </c>
      <c r="F20" s="21">
        <v>94.95</v>
      </c>
      <c r="G20" s="20"/>
      <c r="H20" s="13"/>
    </row>
    <row r="21" spans="1:8" ht="15" thickBot="1">
      <c r="A21" s="58">
        <v>21005</v>
      </c>
      <c r="B21" s="59"/>
      <c r="C21" s="60"/>
      <c r="D21" s="20" t="s">
        <v>184</v>
      </c>
      <c r="E21" s="21">
        <v>94.95</v>
      </c>
      <c r="F21" s="21">
        <v>94.95</v>
      </c>
      <c r="G21" s="20"/>
      <c r="H21" s="13"/>
    </row>
    <row r="22" spans="1:8" ht="15" thickBot="1">
      <c r="A22" s="58">
        <v>2100501</v>
      </c>
      <c r="B22" s="59"/>
      <c r="C22" s="60"/>
      <c r="D22" s="20" t="s">
        <v>185</v>
      </c>
      <c r="E22" s="21">
        <v>63.3</v>
      </c>
      <c r="F22" s="21">
        <v>63.3</v>
      </c>
      <c r="G22" s="20"/>
      <c r="H22" s="13"/>
    </row>
    <row r="23" spans="1:8" ht="15" thickBot="1">
      <c r="A23" s="58">
        <v>2100503</v>
      </c>
      <c r="B23" s="59"/>
      <c r="C23" s="60"/>
      <c r="D23" s="20" t="s">
        <v>186</v>
      </c>
      <c r="E23" s="21">
        <v>31.65</v>
      </c>
      <c r="F23" s="21">
        <v>31.65</v>
      </c>
      <c r="G23" s="20"/>
      <c r="H23" s="13"/>
    </row>
    <row r="24" spans="1:8" ht="15" thickBot="1">
      <c r="A24" s="58">
        <v>221</v>
      </c>
      <c r="B24" s="59"/>
      <c r="C24" s="60"/>
      <c r="D24" s="20" t="s">
        <v>187</v>
      </c>
      <c r="E24" s="21">
        <v>79.38</v>
      </c>
      <c r="F24" s="21">
        <v>79.38</v>
      </c>
      <c r="G24" s="20"/>
      <c r="H24" s="13"/>
    </row>
    <row r="25" spans="1:8" ht="15" thickBot="1">
      <c r="A25" s="58">
        <v>22102</v>
      </c>
      <c r="B25" s="59"/>
      <c r="C25" s="60"/>
      <c r="D25" s="20" t="s">
        <v>188</v>
      </c>
      <c r="E25" s="21">
        <v>79.38</v>
      </c>
      <c r="F25" s="21">
        <v>79.38</v>
      </c>
      <c r="G25" s="20"/>
      <c r="H25" s="13"/>
    </row>
    <row r="26" spans="1:8" ht="15" thickBot="1">
      <c r="A26" s="58">
        <v>2210201</v>
      </c>
      <c r="B26" s="59"/>
      <c r="C26" s="60"/>
      <c r="D26" s="20" t="s">
        <v>189</v>
      </c>
      <c r="E26" s="21">
        <v>79.38</v>
      </c>
      <c r="F26" s="21">
        <v>79.38</v>
      </c>
      <c r="G26" s="20"/>
      <c r="H26" s="13"/>
    </row>
    <row r="27" spans="1:8" ht="15" thickBot="1">
      <c r="A27" s="58">
        <v>204</v>
      </c>
      <c r="B27" s="59"/>
      <c r="C27" s="60"/>
      <c r="D27" s="20" t="s">
        <v>166</v>
      </c>
      <c r="E27" s="21">
        <v>504.94</v>
      </c>
      <c r="F27" s="20"/>
      <c r="G27" s="21">
        <v>504.94</v>
      </c>
      <c r="H27" s="13"/>
    </row>
    <row r="28" spans="1:8" ht="15" thickBot="1">
      <c r="A28" s="58">
        <v>20402</v>
      </c>
      <c r="B28" s="59"/>
      <c r="C28" s="60"/>
      <c r="D28" s="20" t="s">
        <v>170</v>
      </c>
      <c r="E28" s="21">
        <v>504.94</v>
      </c>
      <c r="F28" s="20"/>
      <c r="G28" s="21">
        <v>504.94</v>
      </c>
      <c r="H28" s="13"/>
    </row>
    <row r="29" spans="1:8" ht="15" thickBot="1">
      <c r="A29" s="58">
        <v>2040211</v>
      </c>
      <c r="B29" s="59"/>
      <c r="C29" s="60"/>
      <c r="D29" s="20" t="s">
        <v>172</v>
      </c>
      <c r="E29" s="21">
        <v>5</v>
      </c>
      <c r="F29" s="20"/>
      <c r="G29" s="21">
        <v>5</v>
      </c>
      <c r="H29" s="13"/>
    </row>
    <row r="30" spans="1:8" ht="15" thickBot="1">
      <c r="A30" s="58">
        <v>2040213</v>
      </c>
      <c r="B30" s="59"/>
      <c r="C30" s="60"/>
      <c r="D30" s="20" t="s">
        <v>173</v>
      </c>
      <c r="E30" s="21">
        <v>45</v>
      </c>
      <c r="F30" s="20"/>
      <c r="G30" s="21">
        <v>45</v>
      </c>
      <c r="H30" s="13"/>
    </row>
    <row r="31" spans="1:8" ht="15" thickBot="1">
      <c r="A31" s="58">
        <v>2040216</v>
      </c>
      <c r="B31" s="59"/>
      <c r="C31" s="60"/>
      <c r="D31" s="20" t="s">
        <v>174</v>
      </c>
      <c r="E31" s="21">
        <v>6</v>
      </c>
      <c r="F31" s="20"/>
      <c r="G31" s="21">
        <v>6</v>
      </c>
      <c r="H31" s="13"/>
    </row>
    <row r="32" spans="1:8" ht="15" thickBot="1">
      <c r="A32" s="58">
        <v>2040217</v>
      </c>
      <c r="B32" s="59"/>
      <c r="C32" s="60"/>
      <c r="D32" s="20" t="s">
        <v>175</v>
      </c>
      <c r="E32" s="21">
        <v>21.66</v>
      </c>
      <c r="F32" s="20"/>
      <c r="G32" s="21">
        <v>21.66</v>
      </c>
      <c r="H32" s="13"/>
    </row>
    <row r="33" spans="1:8" ht="15" thickBot="1">
      <c r="A33" s="58">
        <v>2040299</v>
      </c>
      <c r="B33" s="59"/>
      <c r="C33" s="60"/>
      <c r="D33" s="20" t="s">
        <v>176</v>
      </c>
      <c r="E33" s="21">
        <v>427.27</v>
      </c>
      <c r="F33" s="20"/>
      <c r="G33" s="21">
        <v>427.27</v>
      </c>
      <c r="H33" s="13"/>
    </row>
    <row r="34" spans="1:8" ht="15" thickBot="1">
      <c r="A34" s="58">
        <v>206</v>
      </c>
      <c r="B34" s="59"/>
      <c r="C34" s="60"/>
      <c r="D34" s="20" t="s">
        <v>177</v>
      </c>
      <c r="E34" s="21">
        <v>20.37</v>
      </c>
      <c r="F34" s="20"/>
      <c r="G34" s="21">
        <v>20.37</v>
      </c>
      <c r="H34" s="13"/>
    </row>
    <row r="35" spans="1:8" ht="15" thickBot="1">
      <c r="A35" s="58">
        <v>20607</v>
      </c>
      <c r="B35" s="59"/>
      <c r="C35" s="60"/>
      <c r="D35" s="20" t="s">
        <v>178</v>
      </c>
      <c r="E35" s="21">
        <v>20.37</v>
      </c>
      <c r="F35" s="20"/>
      <c r="G35" s="21">
        <v>20.37</v>
      </c>
      <c r="H35" s="13"/>
    </row>
    <row r="36" spans="1:8" ht="15" thickBot="1">
      <c r="A36" s="58">
        <v>2060799</v>
      </c>
      <c r="B36" s="59"/>
      <c r="C36" s="60"/>
      <c r="D36" s="20" t="s">
        <v>179</v>
      </c>
      <c r="E36" s="21">
        <v>20.37</v>
      </c>
      <c r="F36" s="20"/>
      <c r="G36" s="21">
        <v>20.37</v>
      </c>
      <c r="H36" s="13"/>
    </row>
  </sheetData>
  <mergeCells count="37">
    <mergeCell ref="A2:G2"/>
    <mergeCell ref="A4:D4"/>
    <mergeCell ref="A5:D5"/>
    <mergeCell ref="E5:E8"/>
    <mergeCell ref="F5:F8"/>
    <mergeCell ref="G5:G8"/>
    <mergeCell ref="A6:C8"/>
    <mergeCell ref="D6:D8"/>
    <mergeCell ref="A9:A10"/>
    <mergeCell ref="B9:B10"/>
    <mergeCell ref="C9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33:C33"/>
    <mergeCell ref="A34:C34"/>
    <mergeCell ref="A35:C35"/>
    <mergeCell ref="A36:C36"/>
    <mergeCell ref="A28:C28"/>
    <mergeCell ref="A29:C29"/>
    <mergeCell ref="A30:C30"/>
    <mergeCell ref="A31:C31"/>
    <mergeCell ref="A32:C32"/>
  </mergeCells>
  <phoneticPr fontId="11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3:F63"/>
  <sheetViews>
    <sheetView tabSelected="1" workbookViewId="0">
      <selection activeCell="D10" sqref="D10"/>
    </sheetView>
  </sheetViews>
  <sheetFormatPr defaultColWidth="9" defaultRowHeight="12.75"/>
  <cols>
    <col min="1" max="1" width="7.85546875" customWidth="1"/>
    <col min="2" max="2" width="25.28515625" customWidth="1"/>
    <col min="3" max="3" width="17.5703125" customWidth="1"/>
    <col min="4" max="5" width="17.42578125" customWidth="1"/>
  </cols>
  <sheetData>
    <row r="3" spans="1:6">
      <c r="A3" s="129" t="s">
        <v>93</v>
      </c>
      <c r="B3" s="129"/>
      <c r="C3" s="129"/>
      <c r="D3" s="129"/>
      <c r="E3" s="129"/>
      <c r="F3" s="129"/>
    </row>
    <row r="4" spans="1:6" ht="14.25">
      <c r="A4" s="13"/>
      <c r="B4" s="130"/>
      <c r="C4" s="130"/>
      <c r="D4" s="13"/>
      <c r="E4" s="13"/>
      <c r="F4" s="39" t="s">
        <v>94</v>
      </c>
    </row>
    <row r="5" spans="1:6" ht="15" thickBot="1">
      <c r="A5" s="131" t="s">
        <v>164</v>
      </c>
      <c r="B5" s="131"/>
      <c r="C5" s="131"/>
      <c r="D5" s="13"/>
      <c r="E5" s="13"/>
      <c r="F5" s="39" t="s">
        <v>92</v>
      </c>
    </row>
    <row r="6" spans="1:6" ht="13.5" thickBot="1">
      <c r="A6" s="126" t="s">
        <v>5</v>
      </c>
      <c r="B6" s="127"/>
      <c r="C6" s="128"/>
      <c r="D6" s="132" t="s">
        <v>70</v>
      </c>
      <c r="E6" s="132" t="s">
        <v>95</v>
      </c>
      <c r="F6" s="132" t="s">
        <v>96</v>
      </c>
    </row>
    <row r="7" spans="1:6" ht="13.5" thickBot="1">
      <c r="A7" s="126" t="s">
        <v>97</v>
      </c>
      <c r="B7" s="128"/>
      <c r="C7" s="40" t="s">
        <v>61</v>
      </c>
      <c r="D7" s="133"/>
      <c r="E7" s="133"/>
      <c r="F7" s="133"/>
    </row>
    <row r="8" spans="1:6" ht="13.5" thickBot="1">
      <c r="A8" s="126" t="s">
        <v>66</v>
      </c>
      <c r="B8" s="127"/>
      <c r="C8" s="128"/>
      <c r="D8" s="40">
        <v>1</v>
      </c>
      <c r="E8" s="40">
        <v>2</v>
      </c>
      <c r="F8" s="40">
        <v>3</v>
      </c>
    </row>
    <row r="9" spans="1:6" ht="13.5" thickBot="1">
      <c r="A9" s="126" t="s">
        <v>67</v>
      </c>
      <c r="B9" s="127"/>
      <c r="C9" s="128"/>
      <c r="D9" s="41">
        <f>E9+F9</f>
        <v>1782.85</v>
      </c>
      <c r="E9" s="41">
        <f>E10+E18+E45+E57</f>
        <v>1312.8999999999999</v>
      </c>
      <c r="F9" s="41">
        <f>F10+F18+F45+F57</f>
        <v>469.95</v>
      </c>
    </row>
    <row r="10" spans="1:6" ht="13.5" thickBot="1">
      <c r="A10" s="124">
        <v>301</v>
      </c>
      <c r="B10" s="125"/>
      <c r="C10" s="42" t="s">
        <v>98</v>
      </c>
      <c r="D10" s="41">
        <v>1138.57</v>
      </c>
      <c r="E10" s="41">
        <f>D10</f>
        <v>1138.57</v>
      </c>
      <c r="F10" s="43"/>
    </row>
    <row r="11" spans="1:6" ht="13.5" thickBot="1">
      <c r="A11" s="122">
        <v>30101</v>
      </c>
      <c r="B11" s="123"/>
      <c r="C11" s="43" t="s">
        <v>99</v>
      </c>
      <c r="D11" s="41">
        <v>146.18</v>
      </c>
      <c r="E11" s="41">
        <f>D11</f>
        <v>146.18</v>
      </c>
      <c r="F11" s="43"/>
    </row>
    <row r="12" spans="1:6" ht="13.5" thickBot="1">
      <c r="A12" s="122">
        <v>30102</v>
      </c>
      <c r="B12" s="123"/>
      <c r="C12" s="43" t="s">
        <v>100</v>
      </c>
      <c r="D12" s="41">
        <v>763.98</v>
      </c>
      <c r="E12" s="41">
        <f t="shared" ref="E12:E17" si="0">D12</f>
        <v>763.98</v>
      </c>
      <c r="F12" s="43"/>
    </row>
    <row r="13" spans="1:6" ht="13.5" thickBot="1">
      <c r="A13" s="122">
        <v>30103</v>
      </c>
      <c r="B13" s="123"/>
      <c r="C13" s="43" t="s">
        <v>101</v>
      </c>
      <c r="D13" s="41">
        <v>102.05</v>
      </c>
      <c r="E13" s="41">
        <f t="shared" si="0"/>
        <v>102.05</v>
      </c>
      <c r="F13" s="43"/>
    </row>
    <row r="14" spans="1:6" ht="13.5" thickBot="1">
      <c r="A14" s="122">
        <v>30104</v>
      </c>
      <c r="B14" s="123"/>
      <c r="C14" s="43" t="s">
        <v>102</v>
      </c>
      <c r="D14" s="41">
        <v>13.47</v>
      </c>
      <c r="E14" s="41">
        <f t="shared" si="0"/>
        <v>13.47</v>
      </c>
      <c r="F14" s="43"/>
    </row>
    <row r="15" spans="1:6" ht="13.5" thickBot="1">
      <c r="A15" s="122">
        <v>30106</v>
      </c>
      <c r="B15" s="123"/>
      <c r="C15" s="43" t="s">
        <v>103</v>
      </c>
      <c r="D15" s="41"/>
      <c r="E15" s="41"/>
      <c r="F15" s="43"/>
    </row>
    <row r="16" spans="1:6" ht="13.5" thickBot="1">
      <c r="A16" s="122">
        <v>30107</v>
      </c>
      <c r="B16" s="123"/>
      <c r="C16" s="43" t="s">
        <v>104</v>
      </c>
      <c r="D16" s="41"/>
      <c r="E16" s="41"/>
      <c r="F16" s="43"/>
    </row>
    <row r="17" spans="1:6" ht="13.5" thickBot="1">
      <c r="A17" s="122">
        <v>30199</v>
      </c>
      <c r="B17" s="123"/>
      <c r="C17" s="43" t="s">
        <v>105</v>
      </c>
      <c r="D17" s="41">
        <v>112.89</v>
      </c>
      <c r="E17" s="41">
        <f t="shared" si="0"/>
        <v>112.89</v>
      </c>
      <c r="F17" s="43"/>
    </row>
    <row r="18" spans="1:6" ht="13.5" thickBot="1">
      <c r="A18" s="124">
        <v>302</v>
      </c>
      <c r="B18" s="125"/>
      <c r="C18" s="42" t="s">
        <v>106</v>
      </c>
      <c r="D18" s="41">
        <v>469.95</v>
      </c>
      <c r="E18" s="43"/>
      <c r="F18" s="41">
        <f>D18</f>
        <v>469.95</v>
      </c>
    </row>
    <row r="19" spans="1:6" ht="13.5" thickBot="1">
      <c r="A19" s="122">
        <v>30201</v>
      </c>
      <c r="B19" s="123"/>
      <c r="C19" s="43" t="s">
        <v>107</v>
      </c>
      <c r="D19" s="41">
        <v>163.85</v>
      </c>
      <c r="E19" s="43"/>
      <c r="F19" s="41">
        <f t="shared" ref="F19:F44" si="1">D19</f>
        <v>163.85</v>
      </c>
    </row>
    <row r="20" spans="1:6" ht="13.5" thickBot="1">
      <c r="A20" s="122">
        <v>30202</v>
      </c>
      <c r="B20" s="123"/>
      <c r="C20" s="43" t="s">
        <v>108</v>
      </c>
      <c r="D20" s="41">
        <v>9.58</v>
      </c>
      <c r="E20" s="43"/>
      <c r="F20" s="41">
        <f t="shared" si="1"/>
        <v>9.58</v>
      </c>
    </row>
    <row r="21" spans="1:6" ht="13.5" thickBot="1">
      <c r="A21" s="122">
        <v>30203</v>
      </c>
      <c r="B21" s="123"/>
      <c r="C21" s="43" t="s">
        <v>109</v>
      </c>
      <c r="D21" s="41"/>
      <c r="E21" s="43"/>
      <c r="F21" s="41"/>
    </row>
    <row r="22" spans="1:6" ht="13.5" thickBot="1">
      <c r="A22" s="122">
        <v>30204</v>
      </c>
      <c r="B22" s="123"/>
      <c r="C22" s="43" t="s">
        <v>110</v>
      </c>
      <c r="D22" s="41">
        <v>0.13</v>
      </c>
      <c r="E22" s="43"/>
      <c r="F22" s="41">
        <f t="shared" si="1"/>
        <v>0.13</v>
      </c>
    </row>
    <row r="23" spans="1:6" ht="13.5" thickBot="1">
      <c r="A23" s="122">
        <v>30205</v>
      </c>
      <c r="B23" s="123"/>
      <c r="C23" s="43" t="s">
        <v>111</v>
      </c>
      <c r="D23" s="41">
        <v>1.44</v>
      </c>
      <c r="E23" s="43"/>
      <c r="F23" s="41">
        <f t="shared" si="1"/>
        <v>1.44</v>
      </c>
    </row>
    <row r="24" spans="1:6" ht="13.5" thickBot="1">
      <c r="A24" s="122">
        <v>30206</v>
      </c>
      <c r="B24" s="123"/>
      <c r="C24" s="43" t="s">
        <v>112</v>
      </c>
      <c r="D24" s="41">
        <v>13.55</v>
      </c>
      <c r="E24" s="43"/>
      <c r="F24" s="41">
        <f t="shared" si="1"/>
        <v>13.55</v>
      </c>
    </row>
    <row r="25" spans="1:6" ht="13.5" thickBot="1">
      <c r="A25" s="122">
        <v>30207</v>
      </c>
      <c r="B25" s="123"/>
      <c r="C25" s="43" t="s">
        <v>113</v>
      </c>
      <c r="D25" s="41">
        <v>1.04</v>
      </c>
      <c r="E25" s="43"/>
      <c r="F25" s="41">
        <f t="shared" si="1"/>
        <v>1.04</v>
      </c>
    </row>
    <row r="26" spans="1:6" ht="13.5" thickBot="1">
      <c r="A26" s="122">
        <v>30208</v>
      </c>
      <c r="B26" s="123"/>
      <c r="C26" s="43" t="s">
        <v>114</v>
      </c>
      <c r="D26" s="41">
        <v>80.150000000000006</v>
      </c>
      <c r="E26" s="43"/>
      <c r="F26" s="41">
        <f t="shared" si="1"/>
        <v>80.150000000000006</v>
      </c>
    </row>
    <row r="27" spans="1:6" ht="13.5" thickBot="1">
      <c r="A27" s="122">
        <v>30209</v>
      </c>
      <c r="B27" s="123"/>
      <c r="C27" s="43" t="s">
        <v>115</v>
      </c>
      <c r="D27" s="41"/>
      <c r="E27" s="43"/>
      <c r="F27" s="41"/>
    </row>
    <row r="28" spans="1:6" ht="13.5" thickBot="1">
      <c r="A28" s="122">
        <v>30211</v>
      </c>
      <c r="B28" s="123"/>
      <c r="C28" s="43" t="s">
        <v>116</v>
      </c>
      <c r="D28" s="41">
        <v>1.89</v>
      </c>
      <c r="E28" s="43"/>
      <c r="F28" s="41">
        <f t="shared" si="1"/>
        <v>1.89</v>
      </c>
    </row>
    <row r="29" spans="1:6" ht="13.5" thickBot="1">
      <c r="A29" s="122">
        <v>30212</v>
      </c>
      <c r="B29" s="123"/>
      <c r="C29" s="43" t="s">
        <v>117</v>
      </c>
      <c r="D29" s="41"/>
      <c r="E29" s="43"/>
      <c r="F29" s="41"/>
    </row>
    <row r="30" spans="1:6" ht="13.5" thickBot="1">
      <c r="A30" s="122">
        <v>30213</v>
      </c>
      <c r="B30" s="123"/>
      <c r="C30" s="43" t="s">
        <v>118</v>
      </c>
      <c r="D30" s="41">
        <v>57.49</v>
      </c>
      <c r="E30" s="43"/>
      <c r="F30" s="41">
        <f t="shared" si="1"/>
        <v>57.49</v>
      </c>
    </row>
    <row r="31" spans="1:6" ht="13.5" thickBot="1">
      <c r="A31" s="122">
        <v>30214</v>
      </c>
      <c r="B31" s="123"/>
      <c r="C31" s="43" t="s">
        <v>119</v>
      </c>
      <c r="D31" s="41"/>
      <c r="E31" s="43"/>
      <c r="F31" s="41"/>
    </row>
    <row r="32" spans="1:6" ht="13.5" thickBot="1">
      <c r="A32" s="122">
        <v>30215</v>
      </c>
      <c r="B32" s="123"/>
      <c r="C32" s="43" t="s">
        <v>120</v>
      </c>
      <c r="D32" s="41"/>
      <c r="E32" s="43"/>
      <c r="F32" s="41"/>
    </row>
    <row r="33" spans="1:6" ht="13.5" thickBot="1">
      <c r="A33" s="122">
        <v>30216</v>
      </c>
      <c r="B33" s="123"/>
      <c r="C33" s="43" t="s">
        <v>121</v>
      </c>
      <c r="D33" s="41">
        <v>1.56</v>
      </c>
      <c r="E33" s="43"/>
      <c r="F33" s="41">
        <f t="shared" si="1"/>
        <v>1.56</v>
      </c>
    </row>
    <row r="34" spans="1:6" ht="13.5" thickBot="1">
      <c r="A34" s="122">
        <v>30217</v>
      </c>
      <c r="B34" s="123"/>
      <c r="C34" s="43" t="s">
        <v>122</v>
      </c>
      <c r="D34" s="41"/>
      <c r="E34" s="43"/>
      <c r="F34" s="41"/>
    </row>
    <row r="35" spans="1:6" ht="13.5" thickBot="1">
      <c r="A35" s="122">
        <v>30218</v>
      </c>
      <c r="B35" s="123"/>
      <c r="C35" s="43" t="s">
        <v>123</v>
      </c>
      <c r="D35" s="41"/>
      <c r="E35" s="43"/>
      <c r="F35" s="41"/>
    </row>
    <row r="36" spans="1:6" ht="13.5" thickBot="1">
      <c r="A36" s="122">
        <v>30224</v>
      </c>
      <c r="B36" s="123"/>
      <c r="C36" s="43" t="s">
        <v>124</v>
      </c>
      <c r="D36" s="41"/>
      <c r="E36" s="43"/>
      <c r="F36" s="41"/>
    </row>
    <row r="37" spans="1:6" ht="13.5" thickBot="1">
      <c r="A37" s="122">
        <v>30225</v>
      </c>
      <c r="B37" s="123"/>
      <c r="C37" s="43" t="s">
        <v>125</v>
      </c>
      <c r="D37" s="41"/>
      <c r="E37" s="43"/>
      <c r="F37" s="41"/>
    </row>
    <row r="38" spans="1:6" ht="13.5" thickBot="1">
      <c r="A38" s="122">
        <v>30226</v>
      </c>
      <c r="B38" s="123"/>
      <c r="C38" s="43" t="s">
        <v>126</v>
      </c>
      <c r="D38" s="41">
        <v>58.17</v>
      </c>
      <c r="E38" s="43"/>
      <c r="F38" s="41">
        <f t="shared" si="1"/>
        <v>58.17</v>
      </c>
    </row>
    <row r="39" spans="1:6" ht="13.5" thickBot="1">
      <c r="A39" s="122">
        <v>30227</v>
      </c>
      <c r="B39" s="123"/>
      <c r="C39" s="43" t="s">
        <v>127</v>
      </c>
      <c r="D39" s="41"/>
      <c r="E39" s="43"/>
      <c r="F39" s="41"/>
    </row>
    <row r="40" spans="1:6" ht="13.5" thickBot="1">
      <c r="A40" s="122">
        <v>30228</v>
      </c>
      <c r="B40" s="123"/>
      <c r="C40" s="43" t="s">
        <v>128</v>
      </c>
      <c r="D40" s="41">
        <v>14.26</v>
      </c>
      <c r="E40" s="43"/>
      <c r="F40" s="41">
        <f t="shared" si="1"/>
        <v>14.26</v>
      </c>
    </row>
    <row r="41" spans="1:6" ht="13.5" thickBot="1">
      <c r="A41" s="122">
        <v>30229</v>
      </c>
      <c r="B41" s="123"/>
      <c r="C41" s="43" t="s">
        <v>129</v>
      </c>
      <c r="D41" s="41"/>
      <c r="E41" s="43"/>
      <c r="F41" s="41"/>
    </row>
    <row r="42" spans="1:6" ht="13.5" thickBot="1">
      <c r="A42" s="122">
        <v>30231</v>
      </c>
      <c r="B42" s="123"/>
      <c r="C42" s="43" t="s">
        <v>130</v>
      </c>
      <c r="D42" s="41">
        <v>23.9</v>
      </c>
      <c r="E42" s="43"/>
      <c r="F42" s="41">
        <f t="shared" si="1"/>
        <v>23.9</v>
      </c>
    </row>
    <row r="43" spans="1:6" ht="13.5" thickBot="1">
      <c r="A43" s="122">
        <v>30239</v>
      </c>
      <c r="B43" s="123"/>
      <c r="C43" s="43" t="s">
        <v>131</v>
      </c>
      <c r="D43" s="41">
        <v>7.94</v>
      </c>
      <c r="E43" s="43"/>
      <c r="F43" s="41">
        <f t="shared" si="1"/>
        <v>7.94</v>
      </c>
    </row>
    <row r="44" spans="1:6" ht="13.5" thickBot="1">
      <c r="A44" s="122">
        <v>30299</v>
      </c>
      <c r="B44" s="123"/>
      <c r="C44" s="43" t="s">
        <v>132</v>
      </c>
      <c r="D44" s="41">
        <v>35</v>
      </c>
      <c r="E44" s="43"/>
      <c r="F44" s="41">
        <f t="shared" si="1"/>
        <v>35</v>
      </c>
    </row>
    <row r="45" spans="1:6" ht="13.5" thickBot="1">
      <c r="A45" s="124">
        <v>303</v>
      </c>
      <c r="B45" s="125"/>
      <c r="C45" s="42" t="s">
        <v>133</v>
      </c>
      <c r="D45" s="41">
        <v>174.33</v>
      </c>
      <c r="E45" s="41">
        <f>D45</f>
        <v>174.33</v>
      </c>
      <c r="F45" s="43"/>
    </row>
    <row r="46" spans="1:6" ht="13.5" thickBot="1">
      <c r="A46" s="122">
        <v>30301</v>
      </c>
      <c r="B46" s="123"/>
      <c r="C46" s="43" t="s">
        <v>134</v>
      </c>
      <c r="D46" s="41"/>
      <c r="E46" s="41"/>
      <c r="F46" s="43"/>
    </row>
    <row r="47" spans="1:6" ht="13.5" thickBot="1">
      <c r="A47" s="122">
        <v>30302</v>
      </c>
      <c r="B47" s="123"/>
      <c r="C47" s="43" t="s">
        <v>135</v>
      </c>
      <c r="D47" s="41"/>
      <c r="E47" s="41"/>
      <c r="F47" s="43"/>
    </row>
    <row r="48" spans="1:6" ht="13.5" thickBot="1">
      <c r="A48" s="122">
        <v>30303</v>
      </c>
      <c r="B48" s="123"/>
      <c r="C48" s="43" t="s">
        <v>136</v>
      </c>
      <c r="D48" s="41"/>
      <c r="E48" s="41"/>
      <c r="F48" s="43"/>
    </row>
    <row r="49" spans="1:6" ht="13.5" thickBot="1">
      <c r="A49" s="122">
        <v>30304</v>
      </c>
      <c r="B49" s="123"/>
      <c r="C49" s="43" t="s">
        <v>137</v>
      </c>
      <c r="D49" s="41"/>
      <c r="E49" s="41"/>
      <c r="F49" s="43"/>
    </row>
    <row r="50" spans="1:6" ht="13.5" thickBot="1">
      <c r="A50" s="122">
        <v>30305</v>
      </c>
      <c r="B50" s="123"/>
      <c r="C50" s="43" t="s">
        <v>138</v>
      </c>
      <c r="D50" s="41"/>
      <c r="E50" s="41"/>
      <c r="F50" s="43"/>
    </row>
    <row r="51" spans="1:6" ht="13.5" thickBot="1">
      <c r="A51" s="122">
        <v>30307</v>
      </c>
      <c r="B51" s="123"/>
      <c r="C51" s="43" t="s">
        <v>139</v>
      </c>
      <c r="D51" s="41">
        <v>94.95</v>
      </c>
      <c r="E51" s="41">
        <f t="shared" ref="E46:E53" si="2">D51</f>
        <v>94.95</v>
      </c>
      <c r="F51" s="43"/>
    </row>
    <row r="52" spans="1:6" ht="13.5" thickBot="1">
      <c r="A52" s="122">
        <v>30309</v>
      </c>
      <c r="B52" s="123"/>
      <c r="C52" s="43" t="s">
        <v>140</v>
      </c>
      <c r="D52" s="41"/>
      <c r="E52" s="41"/>
      <c r="F52" s="43"/>
    </row>
    <row r="53" spans="1:6" ht="13.5" thickBot="1">
      <c r="A53" s="122">
        <v>30311</v>
      </c>
      <c r="B53" s="123"/>
      <c r="C53" s="43" t="s">
        <v>141</v>
      </c>
      <c r="D53" s="41">
        <v>79.38</v>
      </c>
      <c r="E53" s="41">
        <f t="shared" si="2"/>
        <v>79.38</v>
      </c>
      <c r="F53" s="43"/>
    </row>
    <row r="54" spans="1:6" ht="13.5" thickBot="1">
      <c r="A54" s="122">
        <v>30312</v>
      </c>
      <c r="B54" s="123"/>
      <c r="C54" s="43" t="s">
        <v>142</v>
      </c>
      <c r="D54" s="41"/>
      <c r="E54" s="41"/>
      <c r="F54" s="43"/>
    </row>
    <row r="55" spans="1:6" ht="13.5" thickBot="1">
      <c r="A55" s="122">
        <v>30313</v>
      </c>
      <c r="B55" s="123"/>
      <c r="C55" s="43" t="s">
        <v>143</v>
      </c>
      <c r="D55" s="41"/>
      <c r="E55" s="41"/>
      <c r="F55" s="43"/>
    </row>
    <row r="56" spans="1:6" ht="22.5" thickBot="1">
      <c r="A56" s="122">
        <v>30399</v>
      </c>
      <c r="B56" s="123"/>
      <c r="C56" s="43" t="s">
        <v>144</v>
      </c>
      <c r="D56" s="41"/>
      <c r="E56" s="41"/>
      <c r="F56" s="43"/>
    </row>
    <row r="57" spans="1:6" ht="13.5" thickBot="1">
      <c r="A57" s="124">
        <v>310</v>
      </c>
      <c r="B57" s="125"/>
      <c r="C57" s="42" t="s">
        <v>145</v>
      </c>
      <c r="D57" s="41"/>
      <c r="E57" s="43"/>
      <c r="F57" s="41"/>
    </row>
    <row r="58" spans="1:6" ht="13.5" thickBot="1">
      <c r="A58" s="122">
        <v>31002</v>
      </c>
      <c r="B58" s="123"/>
      <c r="C58" s="43" t="s">
        <v>146</v>
      </c>
      <c r="D58" s="41"/>
      <c r="E58" s="43"/>
      <c r="F58" s="41"/>
    </row>
    <row r="59" spans="1:6" ht="13.5" thickBot="1">
      <c r="A59" s="122">
        <v>31003</v>
      </c>
      <c r="B59" s="123"/>
      <c r="C59" s="43" t="s">
        <v>147</v>
      </c>
      <c r="D59" s="41"/>
      <c r="E59" s="43"/>
      <c r="F59" s="41"/>
    </row>
    <row r="60" spans="1:6" ht="22.5" thickBot="1">
      <c r="A60" s="122">
        <v>31007</v>
      </c>
      <c r="B60" s="123"/>
      <c r="C60" s="43" t="s">
        <v>148</v>
      </c>
      <c r="D60" s="41"/>
      <c r="E60" s="43"/>
      <c r="F60" s="41"/>
    </row>
    <row r="61" spans="1:6" ht="13.5" thickBot="1">
      <c r="A61" s="122">
        <v>31019</v>
      </c>
      <c r="B61" s="123"/>
      <c r="C61" s="43" t="s">
        <v>149</v>
      </c>
      <c r="D61" s="41"/>
      <c r="E61" s="43"/>
      <c r="F61" s="41"/>
    </row>
    <row r="62" spans="1:6" ht="13.5" thickBot="1">
      <c r="A62" s="122">
        <v>31099</v>
      </c>
      <c r="B62" s="123"/>
      <c r="C62" s="43" t="s">
        <v>145</v>
      </c>
      <c r="D62" s="41"/>
      <c r="E62" s="43"/>
      <c r="F62" s="20"/>
    </row>
    <row r="63" spans="1:6" ht="14.25" thickBot="1">
      <c r="A63" s="120"/>
      <c r="B63" s="121"/>
      <c r="C63" s="44"/>
      <c r="D63" s="44"/>
      <c r="E63" s="44"/>
      <c r="F63" s="45"/>
    </row>
  </sheetData>
  <mergeCells count="64">
    <mergeCell ref="A3:F3"/>
    <mergeCell ref="B4:C4"/>
    <mergeCell ref="A5:C5"/>
    <mergeCell ref="A6:C6"/>
    <mergeCell ref="D6:D7"/>
    <mergeCell ref="E6:E7"/>
    <mergeCell ref="F6:F7"/>
    <mergeCell ref="A7:B7"/>
    <mergeCell ref="A8:C8"/>
    <mergeCell ref="A9:C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63:B63"/>
    <mergeCell ref="A58:B58"/>
    <mergeCell ref="A59:B59"/>
    <mergeCell ref="A60:B60"/>
    <mergeCell ref="A61:B61"/>
    <mergeCell ref="A62:B62"/>
  </mergeCells>
  <phoneticPr fontId="11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0"/>
  <sheetViews>
    <sheetView workbookViewId="0">
      <selection sqref="A1:XFD12"/>
    </sheetView>
  </sheetViews>
  <sheetFormatPr defaultColWidth="9" defaultRowHeight="12.75"/>
  <cols>
    <col min="1" max="1" width="6.42578125" customWidth="1"/>
    <col min="2" max="2" width="8.5703125" customWidth="1"/>
    <col min="3" max="5" width="6.140625" customWidth="1"/>
    <col min="6" max="6" width="6.5703125" customWidth="1"/>
    <col min="7" max="7" width="4.85546875" customWidth="1"/>
    <col min="8" max="8" width="7.5703125" customWidth="1"/>
    <col min="9" max="9" width="4.85546875" customWidth="1"/>
    <col min="10" max="10" width="7.7109375" customWidth="1"/>
    <col min="11" max="11" width="7.5703125" customWidth="1"/>
  </cols>
  <sheetData>
    <row r="1" spans="1:16">
      <c r="A1" s="5"/>
    </row>
    <row r="2" spans="1:16">
      <c r="A2" s="5"/>
    </row>
    <row r="3" spans="1:16">
      <c r="A3" s="79" t="s">
        <v>150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ht="14.25">
      <c r="A4" s="2"/>
      <c r="B4" s="2"/>
      <c r="C4" s="2"/>
      <c r="D4" s="2"/>
      <c r="E4" s="110"/>
      <c r="F4" s="110"/>
      <c r="G4" s="110"/>
      <c r="H4" s="110"/>
      <c r="I4" s="2"/>
      <c r="J4" s="2"/>
      <c r="K4" s="2"/>
      <c r="L4" s="110"/>
      <c r="M4" s="110"/>
      <c r="N4" s="79" t="s">
        <v>191</v>
      </c>
      <c r="O4" s="79"/>
      <c r="P4" s="79"/>
    </row>
    <row r="5" spans="1:16" ht="15" thickBot="1">
      <c r="A5" s="80" t="s">
        <v>164</v>
      </c>
      <c r="B5" s="80"/>
      <c r="C5" s="80"/>
      <c r="D5" s="2"/>
      <c r="E5" s="146"/>
      <c r="F5" s="146"/>
      <c r="G5" s="146"/>
      <c r="H5" s="146"/>
      <c r="I5" s="2"/>
      <c r="J5" s="2"/>
      <c r="K5" s="2"/>
      <c r="L5" s="146"/>
      <c r="M5" s="146"/>
      <c r="N5" s="147" t="s">
        <v>192</v>
      </c>
      <c r="O5" s="147"/>
      <c r="P5" s="147"/>
    </row>
    <row r="6" spans="1:16" ht="13.5" thickBot="1">
      <c r="A6" s="138" t="s">
        <v>151</v>
      </c>
      <c r="B6" s="139"/>
      <c r="C6" s="139"/>
      <c r="D6" s="139"/>
      <c r="E6" s="139"/>
      <c r="F6" s="139"/>
      <c r="G6" s="139"/>
      <c r="H6" s="140"/>
      <c r="I6" s="141" t="s">
        <v>152</v>
      </c>
      <c r="J6" s="139"/>
      <c r="K6" s="139"/>
      <c r="L6" s="139"/>
      <c r="M6" s="139"/>
      <c r="N6" s="139"/>
      <c r="O6" s="139"/>
      <c r="P6" s="140"/>
    </row>
    <row r="7" spans="1:16" ht="13.5" thickBot="1">
      <c r="A7" s="132" t="s">
        <v>67</v>
      </c>
      <c r="B7" s="132" t="s">
        <v>153</v>
      </c>
      <c r="C7" s="126" t="s">
        <v>154</v>
      </c>
      <c r="D7" s="127"/>
      <c r="E7" s="127"/>
      <c r="F7" s="127"/>
      <c r="G7" s="143"/>
      <c r="H7" s="144" t="s">
        <v>122</v>
      </c>
      <c r="I7" s="132" t="s">
        <v>67</v>
      </c>
      <c r="J7" s="132" t="s">
        <v>153</v>
      </c>
      <c r="K7" s="126" t="s">
        <v>154</v>
      </c>
      <c r="L7" s="127"/>
      <c r="M7" s="127"/>
      <c r="N7" s="127"/>
      <c r="O7" s="143"/>
      <c r="P7" s="144" t="s">
        <v>122</v>
      </c>
    </row>
    <row r="8" spans="1:16" ht="22.5" thickBot="1">
      <c r="A8" s="142"/>
      <c r="B8" s="142"/>
      <c r="C8" s="43" t="s">
        <v>62</v>
      </c>
      <c r="D8" s="122" t="s">
        <v>155</v>
      </c>
      <c r="E8" s="123"/>
      <c r="F8" s="122" t="s">
        <v>156</v>
      </c>
      <c r="G8" s="123"/>
      <c r="H8" s="145"/>
      <c r="I8" s="142"/>
      <c r="J8" s="142"/>
      <c r="K8" s="122" t="s">
        <v>62</v>
      </c>
      <c r="L8" s="123"/>
      <c r="M8" s="122" t="s">
        <v>155</v>
      </c>
      <c r="N8" s="123"/>
      <c r="O8" s="43" t="s">
        <v>156</v>
      </c>
      <c r="P8" s="145"/>
    </row>
    <row r="9" spans="1:16" ht="13.5" thickBot="1">
      <c r="A9" s="46">
        <v>1</v>
      </c>
      <c r="B9" s="47">
        <v>2</v>
      </c>
      <c r="C9" s="47">
        <v>3</v>
      </c>
      <c r="D9" s="134">
        <v>4</v>
      </c>
      <c r="E9" s="135"/>
      <c r="F9" s="134">
        <v>5</v>
      </c>
      <c r="G9" s="135"/>
      <c r="H9" s="47">
        <v>6</v>
      </c>
      <c r="I9" s="47">
        <v>7</v>
      </c>
      <c r="J9" s="47">
        <v>8</v>
      </c>
      <c r="K9" s="134">
        <v>9</v>
      </c>
      <c r="L9" s="135"/>
      <c r="M9" s="134">
        <v>10</v>
      </c>
      <c r="N9" s="135"/>
      <c r="O9" s="47">
        <v>11</v>
      </c>
      <c r="P9" s="47">
        <v>12</v>
      </c>
    </row>
    <row r="10" spans="1:16" ht="15" thickBot="1">
      <c r="A10" s="46">
        <v>21</v>
      </c>
      <c r="B10" s="48"/>
      <c r="C10" s="47">
        <v>21</v>
      </c>
      <c r="D10" s="136"/>
      <c r="E10" s="137"/>
      <c r="F10" s="134">
        <v>21</v>
      </c>
      <c r="G10" s="135"/>
      <c r="H10" s="48"/>
      <c r="I10" s="47">
        <v>23.89</v>
      </c>
      <c r="J10" s="20"/>
      <c r="K10" s="134">
        <v>23.9</v>
      </c>
      <c r="L10" s="135"/>
      <c r="M10" s="58"/>
      <c r="N10" s="60"/>
      <c r="O10" s="47">
        <v>23.89</v>
      </c>
      <c r="P10" s="20"/>
    </row>
  </sheetData>
  <mergeCells count="32">
    <mergeCell ref="A3:P3"/>
    <mergeCell ref="E4:F4"/>
    <mergeCell ref="G4:H4"/>
    <mergeCell ref="L4:M4"/>
    <mergeCell ref="N4:P4"/>
    <mergeCell ref="A5:C5"/>
    <mergeCell ref="E5:F5"/>
    <mergeCell ref="G5:H5"/>
    <mergeCell ref="L5:M5"/>
    <mergeCell ref="N5:P5"/>
    <mergeCell ref="A6:H6"/>
    <mergeCell ref="I6:P6"/>
    <mergeCell ref="A7:A8"/>
    <mergeCell ref="B7:B8"/>
    <mergeCell ref="C7:G7"/>
    <mergeCell ref="H7:H8"/>
    <mergeCell ref="I7:I8"/>
    <mergeCell ref="J7:J8"/>
    <mergeCell ref="K7:O7"/>
    <mergeCell ref="P7:P8"/>
    <mergeCell ref="D8:E8"/>
    <mergeCell ref="F8:G8"/>
    <mergeCell ref="K8:L8"/>
    <mergeCell ref="M8:N8"/>
    <mergeCell ref="D9:E9"/>
    <mergeCell ref="F9:G9"/>
    <mergeCell ref="K9:L9"/>
    <mergeCell ref="M9:N9"/>
    <mergeCell ref="D10:E10"/>
    <mergeCell ref="F10:G10"/>
    <mergeCell ref="K10:L10"/>
    <mergeCell ref="M10:N10"/>
  </mergeCells>
  <phoneticPr fontId="11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2:J12"/>
  <sheetViews>
    <sheetView workbookViewId="0">
      <selection activeCell="D17" sqref="D17"/>
    </sheetView>
  </sheetViews>
  <sheetFormatPr defaultColWidth="9" defaultRowHeight="12.75"/>
  <cols>
    <col min="1" max="1" width="4.140625" customWidth="1"/>
    <col min="2" max="2" width="4.28515625" customWidth="1"/>
    <col min="3" max="3" width="6.85546875" customWidth="1"/>
    <col min="4" max="4" width="15.28515625" customWidth="1"/>
    <col min="9" max="9" width="8.85546875" customWidth="1"/>
    <col min="10" max="10" width="10.140625" customWidth="1"/>
  </cols>
  <sheetData>
    <row r="2" spans="1:10">
      <c r="A2" s="153" t="s">
        <v>157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4.25">
      <c r="A3" s="13"/>
      <c r="B3" s="13"/>
      <c r="C3" s="13"/>
      <c r="D3" s="13"/>
      <c r="E3" s="13"/>
      <c r="F3" s="13"/>
      <c r="G3" s="13"/>
      <c r="H3" s="13"/>
      <c r="I3" s="13"/>
      <c r="J3" s="49" t="s">
        <v>158</v>
      </c>
    </row>
    <row r="4" spans="1:10" ht="15" thickBot="1">
      <c r="A4" s="154" t="s">
        <v>164</v>
      </c>
      <c r="B4" s="154"/>
      <c r="C4" s="154"/>
      <c r="D4" s="154"/>
      <c r="E4" s="13"/>
      <c r="F4" s="13"/>
      <c r="G4" s="13"/>
      <c r="H4" s="13"/>
      <c r="I4" s="13"/>
      <c r="J4" s="49" t="s">
        <v>92</v>
      </c>
    </row>
    <row r="5" spans="1:10" ht="13.5" thickBot="1">
      <c r="A5" s="155" t="s">
        <v>5</v>
      </c>
      <c r="B5" s="156"/>
      <c r="C5" s="156"/>
      <c r="D5" s="157"/>
      <c r="E5" s="151" t="s">
        <v>159</v>
      </c>
      <c r="F5" s="151" t="s">
        <v>160</v>
      </c>
      <c r="G5" s="155" t="s">
        <v>161</v>
      </c>
      <c r="H5" s="156"/>
      <c r="I5" s="157"/>
      <c r="J5" s="151" t="s">
        <v>162</v>
      </c>
    </row>
    <row r="6" spans="1:10" ht="13.5" thickBot="1">
      <c r="A6" s="155" t="s">
        <v>163</v>
      </c>
      <c r="B6" s="156"/>
      <c r="C6" s="157"/>
      <c r="D6" s="50" t="s">
        <v>61</v>
      </c>
      <c r="E6" s="152"/>
      <c r="F6" s="158"/>
      <c r="G6" s="51" t="s">
        <v>62</v>
      </c>
      <c r="H6" s="51" t="s">
        <v>71</v>
      </c>
      <c r="I6" s="51" t="s">
        <v>72</v>
      </c>
      <c r="J6" s="152"/>
    </row>
    <row r="7" spans="1:10" ht="13.5" thickBot="1">
      <c r="A7" s="151" t="s">
        <v>63</v>
      </c>
      <c r="B7" s="151" t="s">
        <v>64</v>
      </c>
      <c r="C7" s="151" t="s">
        <v>65</v>
      </c>
      <c r="D7" s="50" t="s">
        <v>66</v>
      </c>
      <c r="E7" s="51">
        <v>1</v>
      </c>
      <c r="F7" s="51">
        <v>2</v>
      </c>
      <c r="G7" s="51">
        <v>3</v>
      </c>
      <c r="H7" s="51">
        <v>4</v>
      </c>
      <c r="I7" s="51">
        <v>5</v>
      </c>
      <c r="J7" s="51">
        <v>6</v>
      </c>
    </row>
    <row r="8" spans="1:10" ht="13.5" thickBot="1">
      <c r="A8" s="152"/>
      <c r="B8" s="152"/>
      <c r="C8" s="152"/>
      <c r="D8" s="50" t="s">
        <v>67</v>
      </c>
      <c r="E8" s="50"/>
      <c r="F8" s="52"/>
      <c r="G8" s="52"/>
      <c r="H8" s="50"/>
      <c r="I8" s="52"/>
      <c r="J8" s="52"/>
    </row>
    <row r="9" spans="1:10" ht="13.5" thickBot="1">
      <c r="A9" s="148"/>
      <c r="B9" s="149"/>
      <c r="C9" s="150"/>
      <c r="D9" s="50"/>
      <c r="E9" s="50"/>
      <c r="F9" s="52"/>
      <c r="G9" s="52"/>
      <c r="H9" s="50"/>
      <c r="I9" s="52"/>
      <c r="J9" s="52"/>
    </row>
    <row r="10" spans="1:10" ht="13.5" thickBot="1">
      <c r="A10" s="148"/>
      <c r="B10" s="149"/>
      <c r="C10" s="150"/>
      <c r="D10" s="50"/>
      <c r="E10" s="50"/>
      <c r="F10" s="52"/>
      <c r="G10" s="52"/>
      <c r="H10" s="50"/>
      <c r="I10" s="52"/>
      <c r="J10" s="52"/>
    </row>
    <row r="11" spans="1:10" ht="13.5" thickBot="1">
      <c r="A11" s="148"/>
      <c r="B11" s="149"/>
      <c r="C11" s="150"/>
      <c r="D11" s="50"/>
      <c r="E11" s="50"/>
      <c r="F11" s="52"/>
      <c r="G11" s="52"/>
      <c r="H11" s="50"/>
      <c r="I11" s="52"/>
      <c r="J11" s="52"/>
    </row>
    <row r="12" spans="1:10" ht="20.25">
      <c r="A12" s="53"/>
    </row>
  </sheetData>
  <mergeCells count="14">
    <mergeCell ref="A2:J2"/>
    <mergeCell ref="A4:D4"/>
    <mergeCell ref="A5:D5"/>
    <mergeCell ref="E5:E6"/>
    <mergeCell ref="F5:F6"/>
    <mergeCell ref="G5:I5"/>
    <mergeCell ref="J5:J6"/>
    <mergeCell ref="A6:C6"/>
    <mergeCell ref="A11:C11"/>
    <mergeCell ref="A7:A8"/>
    <mergeCell ref="B7:B8"/>
    <mergeCell ref="C7:C8"/>
    <mergeCell ref="A9:C9"/>
    <mergeCell ref="A10:C10"/>
  </mergeCells>
  <phoneticPr fontId="1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2016-07-11T08:07:00Z</cp:lastPrinted>
  <dcterms:created xsi:type="dcterms:W3CDTF">2016-06-16T08:48:00Z</dcterms:created>
  <dcterms:modified xsi:type="dcterms:W3CDTF">2016-07-14T05:09:38Z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