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 activeTab="3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<sst xmlns="http://schemas.openxmlformats.org/spreadsheetml/2006/main" count="190">
  <si>
    <t>部门公开表1</t>
  </si>
  <si>
    <t>一般公共预算财政拨款收支总表</t>
  </si>
  <si>
    <t>单位：刚察县住房和城乡建设局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</si>
  <si>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</si>
  <si>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</si>
  <si>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</si>
  <si>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</si>
  <si>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</si>
  <si>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</si>
  <si>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</si>
  <si>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</si>
  <si>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</si>
  <si>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</si>
  <si>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</si>
  <si>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</si>
  <si>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</si>
  <si>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</si>
  <si>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</si>
  <si>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</si>
  <si>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</si>
  <si>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</si>
  <si>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</si>
  <si>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</si>
  <si>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</si>
  <si>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</si>
  <si>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</si>
  <si>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</si>
  <si>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</si>
  <si>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</si>
  <si>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</si>
  <si>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</si>
  <si>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</si>
  <si>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</si>
  <si>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</si>
  <si>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</si>
  <si>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</si>
  <si>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</si>
  <si>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</si>
  <si>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</si>
  <si>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</si>
  <si>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</si>
  <si>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</si>
  <si>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</si>
  <si>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</si>
  <si>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</si>
  <si>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</si>
  <si>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</si>
  <si>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</si>
  <si>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</si>
  <si>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</si>
  <si>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</si>
  <si>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</si>
  <si>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</si>
  <si>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</si>
  <si>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</si>
  <si>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</si>
  <si>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</si>
  <si>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</si>
  <si>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</si>
  <si>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</si>
  <si>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</si>
  <si>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</si>
  <si>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</si>
  <si>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</si>
  <si>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</si>
  <si>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01</t>
  </si>
  <si>
    <t>财政对失业保险基金的补助</t>
  </si>
  <si>
    <t>02</t>
  </si>
  <si>
    <t>财政对工伤保险基金的补助</t>
  </si>
  <si>
    <t>03</t>
  </si>
  <si>
    <t>财政对生育保险基金的补助</t>
  </si>
  <si>
    <t>11</t>
  </si>
  <si>
    <t>行政单位医疗</t>
  </si>
  <si>
    <t>事业单位医疗</t>
  </si>
  <si>
    <t>公务员医疗补助</t>
  </si>
  <si>
    <t>行政运行</t>
  </si>
  <si>
    <t>04</t>
  </si>
  <si>
    <t>城管执法</t>
  </si>
  <si>
    <t>城乡社区规划与管理</t>
  </si>
  <si>
    <t>99</t>
  </si>
  <si>
    <t>88</t>
  </si>
  <si>
    <t>其他城乡社区支出</t>
  </si>
  <si>
    <t>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</si>
  <si>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</si>
  <si>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</si>
  <si>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</si>
  <si>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</si>
  <si>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</si>
  <si>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</si>
  <si>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</si>
  <si>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</si>
  <si>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</si>
  <si>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</si>
  <si>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</si>
  <si>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</si>
  <si>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</si>
  <si>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</si>
  <si>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</si>
  <si>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</si>
  <si>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</si>
  <si>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</si>
  <si>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</si>
  <si>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</si>
  <si>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</si>
  <si>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</si>
  <si>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</si>
  <si>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</si>
  <si>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</si>
  <si>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</si>
  <si>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</si>
  <si>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</si>
  <si>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</si>
  <si>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</si>
  <si>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</si>
  <si>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</si>
  <si>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</si>
  <si>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</si>
  <si>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</si>
  <si>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</si>
  <si>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</si>
  <si>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</si>
  <si>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</si>
  <si>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</si>
  <si>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</si>
  <si>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</si>
  <si>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</si>
  <si>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</si>
  <si>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</si>
  <si>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</si>
  <si>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</si>
  <si>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</si>
  <si>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</si>
  <si>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</si>
  <si>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</si>
  <si>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</si>
  <si>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</si>
  <si>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</si>
  <si>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</si>
  <si>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</si>
  <si>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</si>
  <si>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2017年“三公经费”预算安排2.11万元，其中： 一、因公出国（境）费0万元，主要用于相关安排参加培训项目等相关费用。 二、公务接待费支出预算0.6万元，主要用于专项资金检查或开展业务需要开支的相关费用。三、公务用车购置及运行维护费1.51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</si>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</sst>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8" borderId="2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5" borderId="19" applyNumberFormat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27" fillId="26" borderId="2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4" workbookViewId="0">
      <selection activeCell="E31" sqref="E31"/>
    </sheetView>
  </sheetViews>
  <sheetFormatPr defaultColWidth="9" defaultRowHeight="13.5" outlineLevelCol="3"/>
  <cols>
    <col min="1" max="1" width="32.4416666666667" customWidth="1"/>
    <col min="2" max="2" width="11.8833333333333" customWidth="1"/>
    <col min="3" max="3" width="27.775" customWidth="1"/>
    <col min="4" max="4" width="14.8833333333333" customWidth="1"/>
    <col min="5" max="5" width="13.4416666666667" customWidth="1"/>
  </cols>
  <sheetData>
    <row r="1" spans="4:4">
      <c r="D1" s="7" t="s">
        <v>0</v>
      </c>
    </row>
    <row r="2" ht="39" customHeight="1" spans="1:4">
      <c r="A2" s="34" t="s">
        <v>1</v>
      </c>
      <c r="B2" s="34"/>
      <c r="C2" s="34"/>
      <c r="D2" s="34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52" t="s">
        <v>4</v>
      </c>
      <c r="B5" s="54"/>
      <c r="C5" s="52" t="s">
        <v>5</v>
      </c>
      <c r="D5" s="54"/>
    </row>
    <row r="6" ht="20.25" customHeight="1" spans="1:4">
      <c r="A6" s="27" t="s">
        <v>6</v>
      </c>
      <c r="B6" s="27" t="s">
        <v>7</v>
      </c>
      <c r="C6" s="27" t="s">
        <v>8</v>
      </c>
      <c r="D6" s="27" t="s">
        <v>7</v>
      </c>
    </row>
    <row r="7" ht="20.25" customHeight="1" spans="1:4">
      <c r="A7" s="29" t="s">
        <v>9</v>
      </c>
      <c r="B7" s="6">
        <v>730.74</v>
      </c>
      <c r="C7" s="29" t="s">
        <v>10</v>
      </c>
      <c r="D7" s="6"/>
    </row>
    <row r="8" ht="20.25" customHeight="1" spans="1:4">
      <c r="A8" s="31" t="s">
        <v>11</v>
      </c>
      <c r="B8" s="6">
        <v>730.74</v>
      </c>
      <c r="C8" s="31" t="s">
        <v>12</v>
      </c>
      <c r="D8" s="6"/>
    </row>
    <row r="9" ht="20.25" customHeight="1" spans="1:4">
      <c r="A9" s="31" t="s">
        <v>13</v>
      </c>
      <c r="B9" s="6"/>
      <c r="C9" s="31" t="s">
        <v>14</v>
      </c>
      <c r="D9" s="6"/>
    </row>
    <row r="10" ht="20.25" customHeight="1" spans="1:4">
      <c r="A10" s="31" t="s">
        <v>15</v>
      </c>
      <c r="B10" s="6"/>
      <c r="C10" s="31" t="s">
        <v>16</v>
      </c>
      <c r="D10" s="6"/>
    </row>
    <row r="11" ht="20.25" customHeight="1" spans="1:4">
      <c r="A11" s="31" t="s">
        <v>17</v>
      </c>
      <c r="B11" s="6"/>
      <c r="C11" s="31" t="s">
        <v>18</v>
      </c>
      <c r="D11" s="6"/>
    </row>
    <row r="12" ht="20.25" customHeight="1" spans="1:4">
      <c r="A12" s="31" t="s">
        <v>19</v>
      </c>
      <c r="B12" s="6"/>
      <c r="C12" s="31" t="s">
        <v>20</v>
      </c>
      <c r="D12" s="6"/>
    </row>
    <row r="13" ht="20.25" customHeight="1" spans="1:4">
      <c r="A13" s="31" t="s">
        <v>21</v>
      </c>
      <c r="B13" s="6"/>
      <c r="C13" s="31" t="s">
        <v>22</v>
      </c>
      <c r="D13" s="6"/>
    </row>
    <row r="14" ht="20.25" customHeight="1" spans="1:4">
      <c r="A14" s="6"/>
      <c r="B14" s="6"/>
      <c r="C14" s="31" t="s">
        <v>23</v>
      </c>
      <c r="D14" s="6">
        <v>52.79</v>
      </c>
    </row>
    <row r="15" ht="20.25" customHeight="1" spans="1:4">
      <c r="A15" s="6"/>
      <c r="B15" s="6"/>
      <c r="C15" s="31" t="s">
        <v>24</v>
      </c>
      <c r="D15" s="6">
        <v>27.17</v>
      </c>
    </row>
    <row r="16" ht="20.25" customHeight="1" spans="1:4">
      <c r="A16" s="6"/>
      <c r="B16" s="6"/>
      <c r="C16" s="31" t="s">
        <v>25</v>
      </c>
      <c r="D16" s="6"/>
    </row>
    <row r="17" ht="20.25" customHeight="1" spans="1:4">
      <c r="A17" s="6"/>
      <c r="B17" s="6"/>
      <c r="C17" s="31" t="s">
        <v>26</v>
      </c>
      <c r="D17" s="6">
        <v>629.05</v>
      </c>
    </row>
    <row r="18" ht="20.25" customHeight="1" spans="1:4">
      <c r="A18" s="6"/>
      <c r="B18" s="6"/>
      <c r="C18" s="31" t="s">
        <v>27</v>
      </c>
      <c r="D18" s="6"/>
    </row>
    <row r="19" ht="20.25" customHeight="1" spans="1:4">
      <c r="A19" s="6"/>
      <c r="B19" s="6"/>
      <c r="C19" s="31" t="s">
        <v>28</v>
      </c>
      <c r="D19" s="6"/>
    </row>
    <row r="20" ht="20.25" customHeight="1" spans="1:4">
      <c r="A20" s="6"/>
      <c r="B20" s="6"/>
      <c r="C20" s="31" t="s">
        <v>29</v>
      </c>
      <c r="D20" s="6"/>
    </row>
    <row r="21" ht="20.25" customHeight="1" spans="1:4">
      <c r="A21" s="6"/>
      <c r="B21" s="6"/>
      <c r="C21" s="31" t="s">
        <v>30</v>
      </c>
      <c r="D21" s="6"/>
    </row>
    <row r="22" ht="20.25" customHeight="1" spans="1:4">
      <c r="A22" s="6"/>
      <c r="B22" s="6"/>
      <c r="C22" s="31" t="s">
        <v>31</v>
      </c>
      <c r="D22" s="6"/>
    </row>
    <row r="23" ht="20.25" customHeight="1" spans="1:4">
      <c r="A23" s="6"/>
      <c r="B23" s="6"/>
      <c r="C23" s="31" t="s">
        <v>32</v>
      </c>
      <c r="D23" s="6"/>
    </row>
    <row r="24" ht="20.25" customHeight="1" spans="1:4">
      <c r="A24" s="6"/>
      <c r="B24" s="6"/>
      <c r="C24" s="31" t="s">
        <v>33</v>
      </c>
      <c r="D24" s="6"/>
    </row>
    <row r="25" ht="20.25" customHeight="1" spans="1:4">
      <c r="A25" s="6"/>
      <c r="B25" s="6"/>
      <c r="C25" s="31" t="s">
        <v>34</v>
      </c>
      <c r="D25" s="6">
        <v>21.74</v>
      </c>
    </row>
    <row r="26" ht="20.25" customHeight="1" spans="1:4">
      <c r="A26" s="6"/>
      <c r="B26" s="6"/>
      <c r="C26" s="31" t="s">
        <v>35</v>
      </c>
      <c r="D26" s="6"/>
    </row>
    <row r="27" ht="20.25" customHeight="1" spans="1:4">
      <c r="A27" s="6"/>
      <c r="B27" s="6"/>
      <c r="C27" s="31" t="s">
        <v>36</v>
      </c>
      <c r="D27" s="6"/>
    </row>
    <row r="28" ht="20.25" customHeight="1" spans="1:4">
      <c r="A28" s="6"/>
      <c r="B28" s="6"/>
      <c r="C28" s="31" t="s">
        <v>37</v>
      </c>
      <c r="D28" s="6"/>
    </row>
    <row r="29" ht="20.25" customHeight="1" spans="1:4">
      <c r="A29" s="6"/>
      <c r="B29" s="6"/>
      <c r="C29" s="31" t="s">
        <v>38</v>
      </c>
      <c r="D29" s="6"/>
    </row>
    <row r="30" ht="20.25" customHeight="1" spans="1:4">
      <c r="A30" s="6"/>
      <c r="B30" s="6"/>
      <c r="C30" s="31" t="s">
        <v>39</v>
      </c>
      <c r="D30" s="6"/>
    </row>
    <row r="31" ht="20.25" customHeight="1" spans="1:4">
      <c r="A31" s="6"/>
      <c r="B31" s="6"/>
      <c r="C31" s="31" t="s">
        <v>40</v>
      </c>
      <c r="D31" s="6"/>
    </row>
    <row r="32" ht="20.25" customHeight="1" spans="1:4">
      <c r="A32" s="6"/>
      <c r="B32" s="6"/>
      <c r="C32" s="31" t="s">
        <v>41</v>
      </c>
      <c r="D32" s="6"/>
    </row>
    <row r="33" ht="20.25" customHeight="1" spans="1:4">
      <c r="A33" s="32" t="s">
        <v>42</v>
      </c>
      <c r="B33" s="4">
        <v>730.74</v>
      </c>
      <c r="C33" s="23" t="s">
        <v>43</v>
      </c>
      <c r="D33" s="6">
        <v>730.74</v>
      </c>
    </row>
  </sheetData>
  <mergeCells count="4">
    <mergeCell ref="A2:D2"/>
    <mergeCell ref="A3:D3"/>
    <mergeCell ref="A5:B5"/>
    <mergeCell ref="C5:D5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"/>
  <sheetViews>
    <sheetView showZeros="0" topLeftCell="A7" workbookViewId="0">
      <selection activeCell="C10" sqref="C10"/>
    </sheetView>
  </sheetViews>
  <sheetFormatPr defaultColWidth="9" defaultRowHeight="13.5" outlineLevelCol="6"/>
  <cols>
    <col min="1" max="1" width="4.55833333333333" customWidth="1"/>
    <col min="2" max="3" width="3.775" customWidth="1"/>
    <col min="4" max="4" width="44.6666666666667" customWidth="1"/>
    <col min="5" max="7" width="12.1083333333333" customWidth="1"/>
  </cols>
  <sheetData>
    <row r="1" spans="7:7">
      <c r="G1" s="50" t="s">
        <v>44</v>
      </c>
    </row>
    <row r="2" ht="37.5" customHeight="1" spans="1:7">
      <c r="A2" s="34" t="s">
        <v>45</v>
      </c>
      <c r="B2" s="34"/>
      <c r="C2" s="34"/>
      <c r="D2" s="34"/>
      <c r="E2" s="34"/>
      <c r="F2" s="34"/>
      <c r="G2" s="34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51" t="s">
        <v>46</v>
      </c>
    </row>
    <row r="5" spans="1:7">
      <c r="A5" s="52" t="s">
        <v>47</v>
      </c>
      <c r="B5" s="53"/>
      <c r="C5" s="54"/>
      <c r="D5" s="27" t="s">
        <v>48</v>
      </c>
      <c r="E5" s="27"/>
      <c r="F5" s="27"/>
      <c r="G5" s="27"/>
    </row>
    <row r="6" spans="1:7">
      <c r="A6" s="52" t="s">
        <v>49</v>
      </c>
      <c r="B6" s="53"/>
      <c r="C6" s="54"/>
      <c r="D6" s="27" t="s">
        <v>50</v>
      </c>
      <c r="E6" s="27" t="s">
        <v>51</v>
      </c>
      <c r="F6" s="27"/>
      <c r="G6" s="27"/>
    </row>
    <row r="7" spans="1:7">
      <c r="A7" s="27" t="s">
        <v>52</v>
      </c>
      <c r="B7" s="27" t="s">
        <v>53</v>
      </c>
      <c r="C7" s="27" t="s">
        <v>54</v>
      </c>
      <c r="D7" s="27"/>
      <c r="E7" s="27" t="s">
        <v>55</v>
      </c>
      <c r="F7" s="27" t="s">
        <v>56</v>
      </c>
      <c r="G7" s="27" t="s">
        <v>57</v>
      </c>
    </row>
    <row r="8" spans="1:7">
      <c r="A8" s="28" t="s">
        <v>58</v>
      </c>
      <c r="B8" s="28" t="s">
        <v>58</v>
      </c>
      <c r="C8" s="28" t="s">
        <v>58</v>
      </c>
      <c r="D8" s="27" t="s">
        <v>55</v>
      </c>
      <c r="E8" s="28"/>
      <c r="F8" s="28"/>
      <c r="G8" s="28"/>
    </row>
    <row r="9" spans="1:7">
      <c r="A9" s="28"/>
      <c r="B9" s="28"/>
      <c r="C9" s="28"/>
      <c r="D9" s="28" t="s">
        <v>55</v>
      </c>
      <c r="E9" s="55">
        <f>SUM(F9:G9)</f>
        <v>730.743</v>
      </c>
      <c r="F9" s="55">
        <f>SUM(F10:F47)</f>
        <v>402.743</v>
      </c>
      <c r="G9" s="55">
        <f>SUM(G10:G47)</f>
        <v>328</v>
      </c>
    </row>
    <row r="10" spans="1:7">
      <c r="A10" s="6">
        <v>208</v>
      </c>
      <c r="B10" s="22" t="s">
        <v>59</v>
      </c>
      <c r="C10" s="22" t="s">
        <v>60</v>
      </c>
      <c r="D10" s="6" t="s">
        <v>61</v>
      </c>
      <c r="E10" s="56">
        <f t="shared" ref="E10:E47" si="0">SUM(F10:G10)</f>
        <v>14.488</v>
      </c>
      <c r="F10" s="21">
        <v>14.488</v>
      </c>
      <c r="G10" s="21">
        <v>0</v>
      </c>
    </row>
    <row r="11" spans="1:7">
      <c r="A11" s="6">
        <v>208</v>
      </c>
      <c r="B11" s="22" t="s">
        <v>59</v>
      </c>
      <c r="C11" s="22" t="s">
        <v>62</v>
      </c>
      <c r="D11" s="6" t="s">
        <v>63</v>
      </c>
      <c r="E11" s="56">
        <f t="shared" si="0"/>
        <v>36.219</v>
      </c>
      <c r="F11" s="21">
        <v>36.219</v>
      </c>
      <c r="G11" s="21">
        <v>0</v>
      </c>
    </row>
    <row r="12" spans="1:7">
      <c r="A12" s="6">
        <v>208</v>
      </c>
      <c r="B12" s="22" t="s">
        <v>64</v>
      </c>
      <c r="C12" s="22" t="s">
        <v>65</v>
      </c>
      <c r="D12" s="6" t="s">
        <v>66</v>
      </c>
      <c r="E12" s="56">
        <f t="shared" si="0"/>
        <v>0.906</v>
      </c>
      <c r="F12" s="21">
        <v>0.906</v>
      </c>
      <c r="G12" s="21">
        <v>0</v>
      </c>
    </row>
    <row r="13" spans="1:7">
      <c r="A13" s="6">
        <v>208</v>
      </c>
      <c r="B13" s="22" t="s">
        <v>64</v>
      </c>
      <c r="C13" s="22" t="s">
        <v>67</v>
      </c>
      <c r="D13" s="6" t="s">
        <v>68</v>
      </c>
      <c r="E13" s="56">
        <f t="shared" si="0"/>
        <v>0.362</v>
      </c>
      <c r="F13" s="21">
        <v>0.362</v>
      </c>
      <c r="G13" s="21">
        <v>0</v>
      </c>
    </row>
    <row r="14" spans="1:7">
      <c r="A14" s="6">
        <v>208</v>
      </c>
      <c r="B14" s="22" t="s">
        <v>64</v>
      </c>
      <c r="C14" s="22" t="s">
        <v>69</v>
      </c>
      <c r="D14" s="6" t="s">
        <v>70</v>
      </c>
      <c r="E14" s="56">
        <f t="shared" si="0"/>
        <v>0.815</v>
      </c>
      <c r="F14" s="21">
        <v>0.815</v>
      </c>
      <c r="G14" s="21">
        <v>0</v>
      </c>
    </row>
    <row r="15" spans="1:7">
      <c r="A15" s="6">
        <v>210</v>
      </c>
      <c r="B15" s="22" t="s">
        <v>71</v>
      </c>
      <c r="C15" s="22" t="s">
        <v>65</v>
      </c>
      <c r="D15" s="6" t="s">
        <v>72</v>
      </c>
      <c r="E15" s="56">
        <f t="shared" si="0"/>
        <v>3.39</v>
      </c>
      <c r="F15" s="21">
        <v>3.39</v>
      </c>
      <c r="G15" s="21">
        <v>0</v>
      </c>
    </row>
    <row r="16" spans="1:7">
      <c r="A16" s="6">
        <v>210</v>
      </c>
      <c r="B16" s="22" t="s">
        <v>71</v>
      </c>
      <c r="C16" s="22" t="s">
        <v>67</v>
      </c>
      <c r="D16" s="6" t="s">
        <v>73</v>
      </c>
      <c r="E16" s="56">
        <f t="shared" si="0"/>
        <v>7.476</v>
      </c>
      <c r="F16" s="21">
        <v>7.476</v>
      </c>
      <c r="G16" s="21">
        <v>0</v>
      </c>
    </row>
    <row r="17" spans="1:7">
      <c r="A17" s="6">
        <v>210</v>
      </c>
      <c r="B17" s="22" t="s">
        <v>71</v>
      </c>
      <c r="C17" s="22" t="s">
        <v>69</v>
      </c>
      <c r="D17" s="6" t="s">
        <v>74</v>
      </c>
      <c r="E17" s="56">
        <f t="shared" si="0"/>
        <v>16.299</v>
      </c>
      <c r="F17" s="21">
        <v>16.299</v>
      </c>
      <c r="G17" s="21">
        <v>0</v>
      </c>
    </row>
    <row r="18" spans="1:7">
      <c r="A18" s="6">
        <v>212</v>
      </c>
      <c r="B18" s="22" t="s">
        <v>65</v>
      </c>
      <c r="C18" s="22" t="s">
        <v>65</v>
      </c>
      <c r="D18" s="6" t="s">
        <v>75</v>
      </c>
      <c r="E18" s="56">
        <f t="shared" si="0"/>
        <v>276.278</v>
      </c>
      <c r="F18" s="21">
        <v>130.278</v>
      </c>
      <c r="G18" s="21">
        <v>146</v>
      </c>
    </row>
    <row r="19" spans="1:7">
      <c r="A19" s="6">
        <v>212</v>
      </c>
      <c r="B19" s="22" t="s">
        <v>65</v>
      </c>
      <c r="C19" s="22" t="s">
        <v>76</v>
      </c>
      <c r="D19" s="6" t="s">
        <v>77</v>
      </c>
      <c r="E19" s="56">
        <f t="shared" si="0"/>
        <v>170.77</v>
      </c>
      <c r="F19" s="21">
        <v>170.77</v>
      </c>
      <c r="G19" s="21"/>
    </row>
    <row r="20" spans="1:7">
      <c r="A20" s="6">
        <v>212</v>
      </c>
      <c r="B20" s="22" t="s">
        <v>67</v>
      </c>
      <c r="C20" s="22" t="s">
        <v>65</v>
      </c>
      <c r="D20" s="6" t="s">
        <v>78</v>
      </c>
      <c r="E20" s="56">
        <f t="shared" si="0"/>
        <v>92</v>
      </c>
      <c r="F20" s="21">
        <v>0</v>
      </c>
      <c r="G20" s="21">
        <v>92</v>
      </c>
    </row>
    <row r="21" spans="1:7">
      <c r="A21" s="6">
        <v>212</v>
      </c>
      <c r="B21" s="22" t="s">
        <v>79</v>
      </c>
      <c r="C21" s="22" t="s">
        <v>80</v>
      </c>
      <c r="D21" s="6" t="s">
        <v>81</v>
      </c>
      <c r="E21" s="56">
        <f t="shared" si="0"/>
        <v>90</v>
      </c>
      <c r="F21" s="21">
        <v>0</v>
      </c>
      <c r="G21" s="21">
        <v>90</v>
      </c>
    </row>
    <row r="22" spans="1:7">
      <c r="A22" s="6">
        <v>221</v>
      </c>
      <c r="B22" s="22" t="s">
        <v>67</v>
      </c>
      <c r="C22" s="22" t="s">
        <v>65</v>
      </c>
      <c r="D22" s="6" t="s">
        <v>82</v>
      </c>
      <c r="E22" s="56">
        <f t="shared" si="0"/>
        <v>21.74</v>
      </c>
      <c r="F22" s="21">
        <v>21.74</v>
      </c>
      <c r="G22" s="21">
        <v>0</v>
      </c>
    </row>
    <row r="23" spans="1:7">
      <c r="A23" s="6"/>
      <c r="B23" s="22"/>
      <c r="C23" s="22"/>
      <c r="D23" s="6"/>
      <c r="E23" s="31">
        <f t="shared" si="0"/>
        <v>0</v>
      </c>
      <c r="F23" s="6"/>
      <c r="G23" s="6"/>
    </row>
    <row r="24" spans="1:7">
      <c r="A24" s="6"/>
      <c r="B24" s="22"/>
      <c r="C24" s="22"/>
      <c r="D24" s="6"/>
      <c r="E24" s="31">
        <f t="shared" si="0"/>
        <v>0</v>
      </c>
      <c r="F24" s="6"/>
      <c r="G24" s="6"/>
    </row>
    <row r="25" spans="1:7">
      <c r="A25" s="6"/>
      <c r="B25" s="22"/>
      <c r="C25" s="22"/>
      <c r="D25" s="6"/>
      <c r="E25" s="31">
        <f t="shared" si="0"/>
        <v>0</v>
      </c>
      <c r="F25" s="6"/>
      <c r="G25" s="6"/>
    </row>
    <row r="26" spans="1:7">
      <c r="A26" s="6"/>
      <c r="B26" s="22"/>
      <c r="C26" s="22"/>
      <c r="D26" s="6"/>
      <c r="E26" s="31">
        <f t="shared" si="0"/>
        <v>0</v>
      </c>
      <c r="F26" s="6"/>
      <c r="G26" s="6"/>
    </row>
    <row r="27" spans="1:7">
      <c r="A27" s="6"/>
      <c r="B27" s="57"/>
      <c r="C27" s="57"/>
      <c r="D27" s="6"/>
      <c r="E27" s="31">
        <f t="shared" si="0"/>
        <v>0</v>
      </c>
      <c r="F27" s="6"/>
      <c r="G27" s="6"/>
    </row>
    <row r="28" spans="1:7">
      <c r="A28" s="6"/>
      <c r="B28" s="6"/>
      <c r="C28" s="6"/>
      <c r="D28" s="6"/>
      <c r="E28" s="31">
        <f t="shared" si="0"/>
        <v>0</v>
      </c>
      <c r="F28" s="6"/>
      <c r="G28" s="6"/>
    </row>
    <row r="29" spans="1:7">
      <c r="A29" s="6"/>
      <c r="B29" s="6"/>
      <c r="C29" s="6"/>
      <c r="D29" s="6"/>
      <c r="E29" s="31">
        <f t="shared" si="0"/>
        <v>0</v>
      </c>
      <c r="F29" s="6"/>
      <c r="G29" s="6"/>
    </row>
    <row r="30" spans="1:7">
      <c r="A30" s="6"/>
      <c r="B30" s="6"/>
      <c r="C30" s="6"/>
      <c r="D30" s="6"/>
      <c r="E30" s="31">
        <f t="shared" si="0"/>
        <v>0</v>
      </c>
      <c r="F30" s="6"/>
      <c r="G30" s="6"/>
    </row>
    <row r="31" spans="1:7">
      <c r="A31" s="6"/>
      <c r="B31" s="6"/>
      <c r="C31" s="6"/>
      <c r="D31" s="6"/>
      <c r="E31" s="31">
        <f t="shared" si="0"/>
        <v>0</v>
      </c>
      <c r="F31" s="6"/>
      <c r="G31" s="6"/>
    </row>
    <row r="32" spans="1:7">
      <c r="A32" s="6"/>
      <c r="B32" s="6"/>
      <c r="C32" s="6"/>
      <c r="D32" s="6"/>
      <c r="E32" s="31">
        <f t="shared" si="0"/>
        <v>0</v>
      </c>
      <c r="F32" s="6"/>
      <c r="G32" s="6"/>
    </row>
    <row r="33" spans="1:7">
      <c r="A33" s="6"/>
      <c r="B33" s="6"/>
      <c r="C33" s="6"/>
      <c r="D33" s="6"/>
      <c r="E33" s="31">
        <f t="shared" si="0"/>
        <v>0</v>
      </c>
      <c r="F33" s="6"/>
      <c r="G33" s="6"/>
    </row>
    <row r="34" spans="1:7">
      <c r="A34" s="6"/>
      <c r="B34" s="6"/>
      <c r="C34" s="6"/>
      <c r="D34" s="6"/>
      <c r="E34" s="31">
        <f t="shared" si="0"/>
        <v>0</v>
      </c>
      <c r="F34" s="6"/>
      <c r="G34" s="6"/>
    </row>
    <row r="35" spans="1:7">
      <c r="A35" s="6"/>
      <c r="B35" s="6"/>
      <c r="C35" s="6"/>
      <c r="D35" s="6"/>
      <c r="E35" s="31">
        <f t="shared" si="0"/>
        <v>0</v>
      </c>
      <c r="F35" s="6"/>
      <c r="G35" s="6"/>
    </row>
    <row r="36" spans="1:7">
      <c r="A36" s="6"/>
      <c r="B36" s="6"/>
      <c r="C36" s="6"/>
      <c r="D36" s="6"/>
      <c r="E36" s="31">
        <f t="shared" si="0"/>
        <v>0</v>
      </c>
      <c r="F36" s="6"/>
      <c r="G36" s="6"/>
    </row>
    <row r="37" spans="1:7">
      <c r="A37" s="6"/>
      <c r="B37" s="6"/>
      <c r="C37" s="6"/>
      <c r="D37" s="6"/>
      <c r="E37" s="31">
        <f t="shared" si="0"/>
        <v>0</v>
      </c>
      <c r="F37" s="6"/>
      <c r="G37" s="6"/>
    </row>
    <row r="38" spans="1:7">
      <c r="A38" s="6"/>
      <c r="B38" s="6"/>
      <c r="C38" s="6"/>
      <c r="D38" s="6"/>
      <c r="E38" s="31">
        <f t="shared" si="0"/>
        <v>0</v>
      </c>
      <c r="F38" s="6"/>
      <c r="G38" s="6"/>
    </row>
    <row r="39" spans="1:7">
      <c r="A39" s="6"/>
      <c r="B39" s="6"/>
      <c r="C39" s="6"/>
      <c r="D39" s="6"/>
      <c r="E39" s="31">
        <f t="shared" si="0"/>
        <v>0</v>
      </c>
      <c r="F39" s="6"/>
      <c r="G39" s="6"/>
    </row>
    <row r="40" spans="1:7">
      <c r="A40" s="6"/>
      <c r="B40" s="6"/>
      <c r="C40" s="6"/>
      <c r="D40" s="6"/>
      <c r="E40" s="31">
        <f t="shared" si="0"/>
        <v>0</v>
      </c>
      <c r="F40" s="6"/>
      <c r="G40" s="6"/>
    </row>
    <row r="41" spans="1:7">
      <c r="A41" s="6"/>
      <c r="B41" s="6"/>
      <c r="C41" s="6"/>
      <c r="D41" s="6"/>
      <c r="E41" s="31">
        <f t="shared" si="0"/>
        <v>0</v>
      </c>
      <c r="F41" s="6"/>
      <c r="G41" s="6"/>
    </row>
    <row r="42" spans="1:7">
      <c r="A42" s="6"/>
      <c r="B42" s="6"/>
      <c r="C42" s="6"/>
      <c r="D42" s="6"/>
      <c r="E42" s="31">
        <f t="shared" si="0"/>
        <v>0</v>
      </c>
      <c r="F42" s="6"/>
      <c r="G42" s="6"/>
    </row>
    <row r="43" spans="1:7">
      <c r="A43" s="6"/>
      <c r="B43" s="6"/>
      <c r="C43" s="6"/>
      <c r="D43" s="6"/>
      <c r="E43" s="31">
        <f t="shared" si="0"/>
        <v>0</v>
      </c>
      <c r="F43" s="6"/>
      <c r="G43" s="6"/>
    </row>
    <row r="44" spans="1:7">
      <c r="A44" s="6"/>
      <c r="B44" s="6"/>
      <c r="C44" s="6"/>
      <c r="D44" s="6"/>
      <c r="E44" s="31">
        <f t="shared" si="0"/>
        <v>0</v>
      </c>
      <c r="F44" s="6"/>
      <c r="G44" s="6"/>
    </row>
    <row r="45" spans="1:7">
      <c r="A45" s="6"/>
      <c r="B45" s="6"/>
      <c r="C45" s="6"/>
      <c r="D45" s="6"/>
      <c r="E45" s="31">
        <f t="shared" si="0"/>
        <v>0</v>
      </c>
      <c r="F45" s="6"/>
      <c r="G45" s="6"/>
    </row>
    <row r="46" spans="1:7">
      <c r="A46" s="6"/>
      <c r="B46" s="6"/>
      <c r="C46" s="6"/>
      <c r="D46" s="6"/>
      <c r="E46" s="31">
        <f t="shared" si="0"/>
        <v>0</v>
      </c>
      <c r="F46" s="6"/>
      <c r="G46" s="6"/>
    </row>
    <row r="47" spans="1:7">
      <c r="A47" s="6"/>
      <c r="B47" s="6"/>
      <c r="C47" s="6"/>
      <c r="D47" s="6"/>
      <c r="E47" s="31">
        <f t="shared" si="0"/>
        <v>0</v>
      </c>
      <c r="F47" s="6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rintOptions horizontalCentered="1"/>
  <pageMargins left="0.511805555555556" right="0.393055555555556" top="0.747916666666667" bottom="0.747916666666667" header="0.314583333333333" footer="0.31458333333333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showZeros="0" topLeftCell="A7" workbookViewId="0">
      <selection activeCell="C10" sqref="C10"/>
    </sheetView>
  </sheetViews>
  <sheetFormatPr defaultColWidth="9" defaultRowHeight="13.5" outlineLevelCol="5"/>
  <cols>
    <col min="1" max="1" width="5.10833333333333" customWidth="1"/>
    <col min="2" max="2" width="4.775" customWidth="1"/>
    <col min="3" max="3" width="25.8833333333333" customWidth="1"/>
    <col min="4" max="6" width="14.6666666666667" customWidth="1"/>
    <col min="7" max="7" width="12.775" customWidth="1"/>
  </cols>
  <sheetData>
    <row r="1" spans="6:6">
      <c r="F1" s="7" t="s">
        <v>83</v>
      </c>
    </row>
    <row r="2" ht="27.75" customHeight="1" spans="1:6">
      <c r="A2" s="34" t="s">
        <v>84</v>
      </c>
      <c r="B2" s="34"/>
      <c r="C2" s="34"/>
      <c r="D2" s="34"/>
      <c r="E2" s="34"/>
      <c r="F2" s="34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7" t="s">
        <v>85</v>
      </c>
      <c r="B5" s="27"/>
      <c r="C5" s="27"/>
      <c r="D5" s="27" t="s">
        <v>86</v>
      </c>
      <c r="E5" s="27"/>
      <c r="F5" s="27"/>
    </row>
    <row r="6" ht="24" customHeight="1" spans="1:6">
      <c r="A6" s="27" t="s">
        <v>49</v>
      </c>
      <c r="B6" s="27"/>
      <c r="C6" s="27" t="s">
        <v>50</v>
      </c>
      <c r="D6" s="27" t="s">
        <v>55</v>
      </c>
      <c r="E6" s="27" t="s">
        <v>87</v>
      </c>
      <c r="F6" s="27" t="s">
        <v>88</v>
      </c>
    </row>
    <row r="7" spans="1:6">
      <c r="A7" s="27" t="s">
        <v>52</v>
      </c>
      <c r="B7" s="27" t="s">
        <v>53</v>
      </c>
      <c r="C7" s="27"/>
      <c r="D7" s="27">
        <v>1</v>
      </c>
      <c r="E7" s="27">
        <v>2</v>
      </c>
      <c r="F7" s="27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6"/>
      <c r="F8" s="6"/>
    </row>
    <row r="9" customHeight="1" spans="1:6">
      <c r="A9" s="6"/>
      <c r="B9" s="6"/>
      <c r="C9" s="32" t="s">
        <v>55</v>
      </c>
      <c r="D9" s="21">
        <f>SUM(E9:F9)</f>
        <v>402.142</v>
      </c>
      <c r="E9" s="21">
        <f>E10+E20+E43</f>
        <v>338.288</v>
      </c>
      <c r="F9" s="21">
        <f>F10+F20+F43</f>
        <v>63.854</v>
      </c>
    </row>
    <row r="10" customHeight="1" spans="1:6">
      <c r="A10" s="6">
        <v>301</v>
      </c>
      <c r="B10" s="6"/>
      <c r="C10" s="32" t="s">
        <v>89</v>
      </c>
      <c r="D10" s="21">
        <f t="shared" ref="D10:D52" si="0">SUM(E10:F10)</f>
        <v>289.384</v>
      </c>
      <c r="E10" s="21">
        <f>SUM(E11:E19)</f>
        <v>289.384</v>
      </c>
      <c r="F10" s="21"/>
    </row>
    <row r="11" customHeight="1" spans="1:6">
      <c r="A11" s="6"/>
      <c r="B11" s="6">
        <v>1</v>
      </c>
      <c r="C11" s="31" t="s">
        <v>90</v>
      </c>
      <c r="D11" s="21">
        <f t="shared" si="0"/>
        <v>65.404</v>
      </c>
      <c r="E11" s="21">
        <v>65.404</v>
      </c>
      <c r="F11" s="21"/>
    </row>
    <row r="12" customHeight="1" spans="1:6">
      <c r="A12" s="6"/>
      <c r="B12" s="6">
        <v>2</v>
      </c>
      <c r="C12" s="31" t="s">
        <v>91</v>
      </c>
      <c r="D12" s="21">
        <f t="shared" si="0"/>
        <v>124.028</v>
      </c>
      <c r="E12" s="21">
        <v>124.028</v>
      </c>
      <c r="F12" s="21"/>
    </row>
    <row r="13" customHeight="1" spans="1:6">
      <c r="A13" s="6"/>
      <c r="B13" s="6">
        <v>3</v>
      </c>
      <c r="C13" s="31" t="s">
        <v>92</v>
      </c>
      <c r="D13" s="21">
        <f t="shared" si="0"/>
        <v>4.708</v>
      </c>
      <c r="E13" s="21">
        <v>4.708</v>
      </c>
      <c r="F13" s="21"/>
    </row>
    <row r="14" customHeight="1" spans="1:6">
      <c r="A14" s="6"/>
      <c r="B14" s="6">
        <v>4</v>
      </c>
      <c r="C14" s="31" t="s">
        <v>93</v>
      </c>
      <c r="D14" s="21">
        <f t="shared" si="0"/>
        <v>2.083</v>
      </c>
      <c r="E14" s="21">
        <v>2.083</v>
      </c>
      <c r="F14" s="21"/>
    </row>
    <row r="15" customHeight="1" spans="1:6">
      <c r="A15" s="6"/>
      <c r="B15" s="6">
        <v>6</v>
      </c>
      <c r="C15" s="31" t="s">
        <v>94</v>
      </c>
      <c r="D15" s="21">
        <f t="shared" si="0"/>
        <v>0</v>
      </c>
      <c r="E15" s="21">
        <v>0</v>
      </c>
      <c r="F15" s="21"/>
    </row>
    <row r="16" customHeight="1" spans="1:6">
      <c r="A16" s="6"/>
      <c r="B16" s="6">
        <v>7</v>
      </c>
      <c r="C16" s="31" t="s">
        <v>95</v>
      </c>
      <c r="D16" s="21">
        <f t="shared" si="0"/>
        <v>1.294</v>
      </c>
      <c r="E16" s="49">
        <v>1.294</v>
      </c>
      <c r="F16" s="21"/>
    </row>
    <row r="17" customHeight="1" spans="1:6">
      <c r="A17" s="6"/>
      <c r="B17" s="6">
        <v>8</v>
      </c>
      <c r="C17" s="31" t="s">
        <v>96</v>
      </c>
      <c r="D17" s="21">
        <f t="shared" si="0"/>
        <v>36.219</v>
      </c>
      <c r="E17" s="21">
        <v>36.219</v>
      </c>
      <c r="F17" s="21"/>
    </row>
    <row r="18" customHeight="1" spans="1:6">
      <c r="A18" s="6"/>
      <c r="B18" s="6">
        <v>9</v>
      </c>
      <c r="C18" s="31" t="s">
        <v>97</v>
      </c>
      <c r="D18" s="21">
        <f t="shared" si="0"/>
        <v>14.488</v>
      </c>
      <c r="E18" s="21">
        <v>14.488</v>
      </c>
      <c r="F18" s="21"/>
    </row>
    <row r="19" customHeight="1" spans="1:6">
      <c r="A19" s="6"/>
      <c r="B19" s="6">
        <v>99</v>
      </c>
      <c r="C19" s="31" t="s">
        <v>98</v>
      </c>
      <c r="D19" s="21">
        <f t="shared" si="0"/>
        <v>41.16</v>
      </c>
      <c r="E19" s="21">
        <v>41.16</v>
      </c>
      <c r="F19" s="21"/>
    </row>
    <row r="20" customHeight="1" spans="1:6">
      <c r="A20" s="6">
        <v>302</v>
      </c>
      <c r="B20" s="6"/>
      <c r="C20" s="23" t="s">
        <v>99</v>
      </c>
      <c r="D20" s="21">
        <f t="shared" si="0"/>
        <v>63.854</v>
      </c>
      <c r="E20" s="21"/>
      <c r="F20" s="21">
        <f>SUM(F21:F42)</f>
        <v>63.854</v>
      </c>
    </row>
    <row r="21" customHeight="1" spans="1:6">
      <c r="A21" s="6"/>
      <c r="B21" s="6">
        <v>1</v>
      </c>
      <c r="C21" s="31" t="s">
        <v>100</v>
      </c>
      <c r="D21" s="21">
        <f t="shared" si="0"/>
        <v>2.6</v>
      </c>
      <c r="E21" s="21"/>
      <c r="F21" s="21">
        <v>2.6</v>
      </c>
    </row>
    <row r="22" customHeight="1" spans="1:6">
      <c r="A22" s="6"/>
      <c r="B22" s="6">
        <v>2</v>
      </c>
      <c r="C22" s="31" t="s">
        <v>101</v>
      </c>
      <c r="D22" s="21">
        <f t="shared" si="0"/>
        <v>0.5</v>
      </c>
      <c r="E22" s="21"/>
      <c r="F22" s="21">
        <v>0.5</v>
      </c>
    </row>
    <row r="23" customHeight="1" spans="1:6">
      <c r="A23" s="6"/>
      <c r="B23" s="6">
        <v>3</v>
      </c>
      <c r="C23" s="31" t="s">
        <v>102</v>
      </c>
      <c r="D23" s="21">
        <f t="shared" si="0"/>
        <v>0</v>
      </c>
      <c r="E23" s="21"/>
      <c r="F23" s="21">
        <v>0</v>
      </c>
    </row>
    <row r="24" customHeight="1" spans="1:6">
      <c r="A24" s="6"/>
      <c r="B24" s="6">
        <v>4</v>
      </c>
      <c r="C24" s="31" t="s">
        <v>103</v>
      </c>
      <c r="D24" s="21">
        <f t="shared" si="0"/>
        <v>0</v>
      </c>
      <c r="E24" s="21"/>
      <c r="F24" s="21">
        <v>0</v>
      </c>
    </row>
    <row r="25" customHeight="1" spans="1:6">
      <c r="A25" s="6"/>
      <c r="B25" s="6">
        <v>5</v>
      </c>
      <c r="C25" s="31" t="s">
        <v>104</v>
      </c>
      <c r="D25" s="21">
        <f t="shared" si="0"/>
        <v>0.7</v>
      </c>
      <c r="E25" s="21"/>
      <c r="F25" s="21">
        <v>0.7</v>
      </c>
    </row>
    <row r="26" customHeight="1" spans="1:6">
      <c r="A26" s="6"/>
      <c r="B26" s="6">
        <v>6</v>
      </c>
      <c r="C26" s="31" t="s">
        <v>105</v>
      </c>
      <c r="D26" s="21">
        <f t="shared" si="0"/>
        <v>0.7</v>
      </c>
      <c r="E26" s="21"/>
      <c r="F26" s="21">
        <v>0.7</v>
      </c>
    </row>
    <row r="27" customHeight="1" spans="1:6">
      <c r="A27" s="6"/>
      <c r="B27" s="6">
        <v>7</v>
      </c>
      <c r="C27" s="31" t="s">
        <v>106</v>
      </c>
      <c r="D27" s="21">
        <f t="shared" si="0"/>
        <v>0.3</v>
      </c>
      <c r="E27" s="21"/>
      <c r="F27" s="21">
        <v>0.3</v>
      </c>
    </row>
    <row r="28" customHeight="1" spans="1:6">
      <c r="A28" s="6"/>
      <c r="B28" s="6">
        <v>8</v>
      </c>
      <c r="C28" s="31" t="s">
        <v>107</v>
      </c>
      <c r="D28" s="21">
        <f t="shared" si="0"/>
        <v>47.226</v>
      </c>
      <c r="E28" s="21"/>
      <c r="F28" s="21">
        <v>47.226</v>
      </c>
    </row>
    <row r="29" customHeight="1" spans="1:6">
      <c r="A29" s="6"/>
      <c r="B29" s="6">
        <v>11</v>
      </c>
      <c r="C29" s="31" t="s">
        <v>108</v>
      </c>
      <c r="D29" s="21">
        <f t="shared" si="0"/>
        <v>4.7</v>
      </c>
      <c r="E29" s="21"/>
      <c r="F29" s="21">
        <v>4.7</v>
      </c>
    </row>
    <row r="30" customHeight="1" spans="1:6">
      <c r="A30" s="6"/>
      <c r="B30" s="6">
        <v>12</v>
      </c>
      <c r="C30" s="31" t="s">
        <v>109</v>
      </c>
      <c r="D30" s="21">
        <f t="shared" si="0"/>
        <v>0</v>
      </c>
      <c r="E30" s="21"/>
      <c r="F30" s="21">
        <v>0</v>
      </c>
    </row>
    <row r="31" customHeight="1" spans="1:6">
      <c r="A31" s="6"/>
      <c r="B31" s="6">
        <v>13</v>
      </c>
      <c r="C31" s="31" t="s">
        <v>110</v>
      </c>
      <c r="D31" s="21">
        <f t="shared" si="0"/>
        <v>0.85</v>
      </c>
      <c r="E31" s="21"/>
      <c r="F31" s="21">
        <v>0.85</v>
      </c>
    </row>
    <row r="32" customHeight="1" spans="1:6">
      <c r="A32" s="6"/>
      <c r="B32" s="6">
        <v>14</v>
      </c>
      <c r="C32" s="31" t="s">
        <v>111</v>
      </c>
      <c r="D32" s="21">
        <f t="shared" si="0"/>
        <v>0.5</v>
      </c>
      <c r="E32" s="21"/>
      <c r="F32" s="21">
        <v>0.5</v>
      </c>
    </row>
    <row r="33" customHeight="1" spans="1:6">
      <c r="A33" s="6"/>
      <c r="B33" s="6">
        <v>15</v>
      </c>
      <c r="C33" s="31" t="s">
        <v>112</v>
      </c>
      <c r="D33" s="21">
        <f t="shared" si="0"/>
        <v>0.65</v>
      </c>
      <c r="E33" s="21"/>
      <c r="F33" s="21">
        <v>0.65</v>
      </c>
    </row>
    <row r="34" customHeight="1" spans="1:6">
      <c r="A34" s="6"/>
      <c r="B34" s="6">
        <v>16</v>
      </c>
      <c r="C34" s="31" t="s">
        <v>113</v>
      </c>
      <c r="D34" s="21">
        <f t="shared" si="0"/>
        <v>0</v>
      </c>
      <c r="E34" s="21"/>
      <c r="F34" s="21">
        <v>0</v>
      </c>
    </row>
    <row r="35" customHeight="1" spans="1:6">
      <c r="A35" s="6"/>
      <c r="B35" s="6">
        <v>17</v>
      </c>
      <c r="C35" s="31" t="s">
        <v>114</v>
      </c>
      <c r="D35" s="21">
        <f t="shared" si="0"/>
        <v>0</v>
      </c>
      <c r="E35" s="21"/>
      <c r="F35" s="21">
        <v>0</v>
      </c>
    </row>
    <row r="36" customHeight="1" spans="1:6">
      <c r="A36" s="6"/>
      <c r="B36" s="6">
        <v>18</v>
      </c>
      <c r="C36" s="31" t="s">
        <v>115</v>
      </c>
      <c r="D36" s="21">
        <f t="shared" si="0"/>
        <v>0</v>
      </c>
      <c r="E36" s="21"/>
      <c r="F36" s="21">
        <v>0</v>
      </c>
    </row>
    <row r="37" customHeight="1" spans="1:6">
      <c r="A37" s="6"/>
      <c r="B37" s="6">
        <v>26</v>
      </c>
      <c r="C37" s="31" t="s">
        <v>116</v>
      </c>
      <c r="D37" s="21">
        <f t="shared" si="0"/>
        <v>0</v>
      </c>
      <c r="E37" s="21"/>
      <c r="F37" s="21">
        <v>0</v>
      </c>
    </row>
    <row r="38" customHeight="1" spans="1:6">
      <c r="A38" s="6"/>
      <c r="B38" s="6">
        <v>27</v>
      </c>
      <c r="C38" s="31" t="s">
        <v>117</v>
      </c>
      <c r="D38" s="21">
        <f t="shared" si="0"/>
        <v>0</v>
      </c>
      <c r="E38" s="21"/>
      <c r="F38" s="21">
        <v>0</v>
      </c>
    </row>
    <row r="39" customHeight="1" spans="1:6">
      <c r="A39" s="6"/>
      <c r="B39" s="6">
        <v>28</v>
      </c>
      <c r="C39" s="31" t="s">
        <v>118</v>
      </c>
      <c r="D39" s="21">
        <f t="shared" si="0"/>
        <v>3.622</v>
      </c>
      <c r="E39" s="21"/>
      <c r="F39" s="21">
        <v>3.622</v>
      </c>
    </row>
    <row r="40" customHeight="1" spans="1:6">
      <c r="A40" s="6"/>
      <c r="B40" s="6">
        <v>31</v>
      </c>
      <c r="C40" s="31" t="s">
        <v>119</v>
      </c>
      <c r="D40" s="21">
        <f t="shared" si="0"/>
        <v>1.506</v>
      </c>
      <c r="E40" s="21"/>
      <c r="F40" s="21">
        <v>1.506</v>
      </c>
    </row>
    <row r="41" customHeight="1" spans="1:6">
      <c r="A41" s="6"/>
      <c r="B41" s="6">
        <v>39</v>
      </c>
      <c r="C41" s="31" t="s">
        <v>120</v>
      </c>
      <c r="D41" s="21">
        <f t="shared" si="0"/>
        <v>0</v>
      </c>
      <c r="E41" s="21"/>
      <c r="F41" s="21">
        <v>0</v>
      </c>
    </row>
    <row r="42" customHeight="1" spans="1:6">
      <c r="A42" s="6"/>
      <c r="B42" s="6">
        <v>99</v>
      </c>
      <c r="C42" s="31" t="s">
        <v>121</v>
      </c>
      <c r="D42" s="21">
        <f t="shared" si="0"/>
        <v>0</v>
      </c>
      <c r="E42" s="21"/>
      <c r="F42" s="21">
        <v>0</v>
      </c>
    </row>
    <row r="43" customHeight="1" spans="1:6">
      <c r="A43" s="6">
        <v>303</v>
      </c>
      <c r="B43" s="6"/>
      <c r="C43" s="23" t="s">
        <v>122</v>
      </c>
      <c r="D43" s="21">
        <f t="shared" si="0"/>
        <v>48.904</v>
      </c>
      <c r="E43" s="21">
        <f>SUM(E44:E52)</f>
        <v>48.904</v>
      </c>
      <c r="F43" s="21"/>
    </row>
    <row r="44" customHeight="1" spans="1:6">
      <c r="A44" s="6"/>
      <c r="B44" s="6">
        <v>1</v>
      </c>
      <c r="C44" s="31" t="s">
        <v>123</v>
      </c>
      <c r="D44" s="21">
        <f t="shared" si="0"/>
        <v>0</v>
      </c>
      <c r="E44" s="21">
        <v>0</v>
      </c>
      <c r="F44" s="21"/>
    </row>
    <row r="45" customHeight="1" spans="1:6">
      <c r="A45" s="6"/>
      <c r="B45" s="6">
        <v>2</v>
      </c>
      <c r="C45" s="31" t="s">
        <v>124</v>
      </c>
      <c r="D45" s="21">
        <f t="shared" si="0"/>
        <v>0</v>
      </c>
      <c r="E45" s="21">
        <v>0</v>
      </c>
      <c r="F45" s="21"/>
    </row>
    <row r="46" customHeight="1" spans="1:6">
      <c r="A46" s="6"/>
      <c r="B46" s="6">
        <v>4</v>
      </c>
      <c r="C46" s="31" t="s">
        <v>125</v>
      </c>
      <c r="D46" s="21">
        <f t="shared" si="0"/>
        <v>0</v>
      </c>
      <c r="E46" s="21">
        <v>0</v>
      </c>
      <c r="F46" s="21"/>
    </row>
    <row r="47" customHeight="1" spans="1:6">
      <c r="A47" s="6"/>
      <c r="B47" s="6">
        <v>5</v>
      </c>
      <c r="C47" s="31" t="s">
        <v>126</v>
      </c>
      <c r="D47" s="21">
        <f t="shared" si="0"/>
        <v>0</v>
      </c>
      <c r="E47" s="21">
        <v>0</v>
      </c>
      <c r="F47" s="21"/>
    </row>
    <row r="48" customHeight="1" spans="1:6">
      <c r="A48" s="6"/>
      <c r="B48" s="6">
        <v>6</v>
      </c>
      <c r="C48" s="31" t="s">
        <v>127</v>
      </c>
      <c r="D48" s="21">
        <f t="shared" si="0"/>
        <v>0</v>
      </c>
      <c r="E48" s="21">
        <v>0</v>
      </c>
      <c r="F48" s="21"/>
    </row>
    <row r="49" customHeight="1" spans="1:6">
      <c r="A49" s="6"/>
      <c r="B49" s="6">
        <v>7</v>
      </c>
      <c r="C49" s="31" t="s">
        <v>128</v>
      </c>
      <c r="D49" s="21">
        <f t="shared" si="0"/>
        <v>27.164</v>
      </c>
      <c r="E49" s="21">
        <v>27.164</v>
      </c>
      <c r="F49" s="21"/>
    </row>
    <row r="50" customHeight="1" spans="1:6">
      <c r="A50" s="6"/>
      <c r="B50" s="6">
        <v>8</v>
      </c>
      <c r="C50" s="31" t="s">
        <v>129</v>
      </c>
      <c r="D50" s="21">
        <f t="shared" si="0"/>
        <v>0</v>
      </c>
      <c r="E50" s="21">
        <v>0</v>
      </c>
      <c r="F50" s="21"/>
    </row>
    <row r="51" customHeight="1" spans="1:6">
      <c r="A51" s="6"/>
      <c r="B51" s="6">
        <v>11</v>
      </c>
      <c r="C51" s="31" t="s">
        <v>82</v>
      </c>
      <c r="D51" s="21">
        <f t="shared" si="0"/>
        <v>21.74</v>
      </c>
      <c r="E51" s="21">
        <v>21.74</v>
      </c>
      <c r="F51" s="21"/>
    </row>
    <row r="52" customHeight="1" spans="1:6">
      <c r="A52" s="6"/>
      <c r="B52" s="6">
        <v>99</v>
      </c>
      <c r="C52" s="31" t="s">
        <v>130</v>
      </c>
      <c r="D52" s="6">
        <f t="shared" si="0"/>
        <v>0</v>
      </c>
      <c r="E52" s="6">
        <v>0</v>
      </c>
      <c r="F52" s="6"/>
    </row>
  </sheetData>
  <mergeCells count="6">
    <mergeCell ref="A2:F2"/>
    <mergeCell ref="A3:F3"/>
    <mergeCell ref="A5:C5"/>
    <mergeCell ref="D5:F5"/>
    <mergeCell ref="A6:B6"/>
    <mergeCell ref="C6:C7"/>
  </mergeCells>
  <printOptions horizontalCentered="1"/>
  <pageMargins left="0.708333333333333" right="0.708333333333333" top="0.432638888888889" bottom="0.354166666666667" header="0.314583333333333" footer="0.31458333333333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abSelected="1" topLeftCell="A3" workbookViewId="0">
      <selection activeCell="I10" sqref="I10"/>
    </sheetView>
  </sheetViews>
  <sheetFormatPr defaultColWidth="9" defaultRowHeight="13.5" outlineLevelCol="7"/>
  <cols>
    <col min="1" max="1" width="10.3333333333333" customWidth="1"/>
    <col min="2" max="3" width="10" customWidth="1"/>
    <col min="4" max="4" width="9.775" customWidth="1"/>
    <col min="5" max="6" width="12.3333333333333" customWidth="1"/>
    <col min="7" max="7" width="12.6666666666667" customWidth="1"/>
  </cols>
  <sheetData>
    <row r="1" ht="34.5" customHeight="1" spans="1:8">
      <c r="A1" s="7" t="s">
        <v>131</v>
      </c>
      <c r="B1" s="7"/>
      <c r="C1" s="7"/>
      <c r="D1" s="7"/>
      <c r="E1" s="7"/>
      <c r="F1" s="7"/>
      <c r="G1" s="7"/>
      <c r="H1" s="7"/>
    </row>
    <row r="2" ht="47.25" customHeight="1" spans="1:8">
      <c r="A2" s="34" t="s">
        <v>132</v>
      </c>
      <c r="B2" s="34"/>
      <c r="C2" s="34"/>
      <c r="D2" s="34"/>
      <c r="E2" s="34"/>
      <c r="F2" s="34"/>
      <c r="G2" s="34"/>
      <c r="H2" s="34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1"/>
      <c r="C4" s="11"/>
      <c r="D4" s="11"/>
      <c r="E4" s="11"/>
      <c r="F4" s="11"/>
      <c r="G4" s="11"/>
      <c r="H4" s="11"/>
    </row>
    <row r="5" ht="60.75" customHeight="1" spans="1:8">
      <c r="A5" s="35" t="s">
        <v>133</v>
      </c>
      <c r="B5" s="35" t="s">
        <v>55</v>
      </c>
      <c r="C5" s="35" t="s">
        <v>134</v>
      </c>
      <c r="D5" s="35" t="s">
        <v>114</v>
      </c>
      <c r="E5" s="35" t="s">
        <v>135</v>
      </c>
      <c r="F5" s="35"/>
      <c r="G5" s="35"/>
      <c r="H5" s="35" t="s">
        <v>136</v>
      </c>
    </row>
    <row r="6" ht="61.5" customHeight="1" spans="1:8">
      <c r="A6" s="35"/>
      <c r="B6" s="35"/>
      <c r="C6" s="35"/>
      <c r="D6" s="35"/>
      <c r="E6" s="35" t="s">
        <v>55</v>
      </c>
      <c r="F6" s="35" t="s">
        <v>137</v>
      </c>
      <c r="G6" s="35" t="s">
        <v>138</v>
      </c>
      <c r="H6" s="35"/>
    </row>
    <row r="7" ht="22.5" customHeight="1" spans="1:8">
      <c r="A7" s="36" t="s">
        <v>48</v>
      </c>
      <c r="B7" s="37">
        <v>2.11</v>
      </c>
      <c r="C7" s="38"/>
      <c r="D7" s="38">
        <v>0.6</v>
      </c>
      <c r="E7" s="37">
        <v>1.506</v>
      </c>
      <c r="F7" s="38"/>
      <c r="G7" s="37">
        <v>1.506</v>
      </c>
      <c r="H7" s="4"/>
    </row>
    <row r="8" ht="80.25" customHeight="1" spans="1:8">
      <c r="A8" s="39"/>
      <c r="B8" s="40">
        <v>15.06</v>
      </c>
      <c r="C8" s="41"/>
      <c r="D8" s="41"/>
      <c r="E8" s="40">
        <v>15.06</v>
      </c>
      <c r="F8" s="41"/>
      <c r="G8" s="40">
        <v>15.06</v>
      </c>
      <c r="H8" s="38"/>
    </row>
    <row r="9" ht="21" customHeight="1" spans="1:8">
      <c r="A9" s="42" t="s">
        <v>139</v>
      </c>
      <c r="B9" s="43"/>
      <c r="C9" s="43"/>
      <c r="D9" s="43"/>
      <c r="E9" s="43"/>
      <c r="F9" s="43"/>
      <c r="G9" s="43"/>
      <c r="H9" s="44"/>
    </row>
    <row r="10" ht="164.25" customHeight="1" spans="1:8">
      <c r="A10" s="45" t="s">
        <v>140</v>
      </c>
      <c r="B10" s="46"/>
      <c r="C10" s="46"/>
      <c r="D10" s="46"/>
      <c r="E10" s="46"/>
      <c r="F10" s="46"/>
      <c r="G10" s="46"/>
      <c r="H10" s="47"/>
    </row>
    <row r="11" spans="1:8">
      <c r="A11" s="48"/>
      <c r="B11" s="48"/>
      <c r="C11" s="48"/>
      <c r="D11" s="48"/>
      <c r="E11" s="48"/>
      <c r="F11" s="48"/>
      <c r="G11" s="48"/>
      <c r="H11" s="48"/>
    </row>
    <row r="12" spans="1:8">
      <c r="A12" s="48"/>
      <c r="B12" s="48"/>
      <c r="C12" s="48"/>
      <c r="D12" s="48"/>
      <c r="E12" s="48"/>
      <c r="F12" s="48"/>
      <c r="G12" s="48"/>
      <c r="H12" s="48"/>
    </row>
    <row r="13" spans="1:8">
      <c r="A13" s="48"/>
      <c r="B13" s="48"/>
      <c r="C13" s="48"/>
      <c r="D13" s="48"/>
      <c r="E13" s="48"/>
      <c r="F13" s="48"/>
      <c r="G13" s="48"/>
      <c r="H13" s="48"/>
    </row>
    <row r="14" spans="1:8">
      <c r="A14" s="48"/>
      <c r="B14" s="48"/>
      <c r="C14" s="48"/>
      <c r="D14" s="48"/>
      <c r="E14" s="48"/>
      <c r="F14" s="48"/>
      <c r="G14" s="48"/>
      <c r="H14" s="48"/>
    </row>
    <row r="15" spans="1:8">
      <c r="A15" s="48"/>
      <c r="B15" s="48"/>
      <c r="C15" s="48"/>
      <c r="D15" s="48"/>
      <c r="E15" s="48"/>
      <c r="F15" s="48"/>
      <c r="G15" s="48"/>
      <c r="H15" s="48"/>
    </row>
    <row r="16" spans="1:8">
      <c r="A16" s="48"/>
      <c r="B16" s="48"/>
      <c r="C16" s="48"/>
      <c r="D16" s="48"/>
      <c r="E16" s="48"/>
      <c r="F16" s="48"/>
      <c r="G16" s="48"/>
      <c r="H16" s="48"/>
    </row>
    <row r="17" spans="1:8">
      <c r="A17" s="48"/>
      <c r="B17" s="48"/>
      <c r="C17" s="48"/>
      <c r="D17" s="48"/>
      <c r="E17" s="48"/>
      <c r="F17" s="48"/>
      <c r="G17" s="48"/>
      <c r="H17" s="48"/>
    </row>
    <row r="18" spans="1:8">
      <c r="A18" s="48"/>
      <c r="B18" s="48"/>
      <c r="C18" s="48"/>
      <c r="D18" s="48"/>
      <c r="E18" s="48"/>
      <c r="F18" s="48"/>
      <c r="G18" s="48"/>
      <c r="H18" s="48"/>
    </row>
    <row r="19" spans="1:8">
      <c r="A19" s="48"/>
      <c r="B19" s="48"/>
      <c r="C19" s="48"/>
      <c r="D19" s="48"/>
      <c r="E19" s="48"/>
      <c r="F19" s="48"/>
      <c r="G19" s="48"/>
      <c r="H19" s="48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C10" sqref="C10"/>
    </sheetView>
  </sheetViews>
  <sheetFormatPr defaultColWidth="9" defaultRowHeight="13.5" outlineLevelCol="3"/>
  <cols>
    <col min="1" max="1" width="29.2166666666667" customWidth="1"/>
    <col min="2" max="2" width="12.1083333333333" customWidth="1"/>
    <col min="3" max="3" width="27" customWidth="1"/>
    <col min="4" max="4" width="15" customWidth="1"/>
    <col min="5" max="5" width="13.2166666666667" customWidth="1"/>
  </cols>
  <sheetData>
    <row r="1" spans="4:4">
      <c r="D1" s="7" t="s">
        <v>141</v>
      </c>
    </row>
    <row r="2" ht="27" spans="1:4">
      <c r="A2" s="8" t="s">
        <v>142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7" t="s">
        <v>4</v>
      </c>
      <c r="B5" s="27"/>
      <c r="C5" s="27" t="s">
        <v>5</v>
      </c>
      <c r="D5" s="28"/>
    </row>
    <row r="6" spans="1:4">
      <c r="A6" s="27" t="s">
        <v>6</v>
      </c>
      <c r="B6" s="27" t="s">
        <v>7</v>
      </c>
      <c r="C6" s="27" t="s">
        <v>143</v>
      </c>
      <c r="D6" s="27" t="s">
        <v>7</v>
      </c>
    </row>
    <row r="7" ht="18" customHeight="1" spans="1:4">
      <c r="A7" s="29" t="s">
        <v>9</v>
      </c>
      <c r="B7" s="6">
        <v>730.74</v>
      </c>
      <c r="C7" s="29" t="s">
        <v>10</v>
      </c>
      <c r="D7" s="6"/>
    </row>
    <row r="8" ht="18" customHeight="1" spans="1:4">
      <c r="A8" s="30" t="s">
        <v>144</v>
      </c>
      <c r="B8" s="6">
        <v>730.74</v>
      </c>
      <c r="C8" s="31" t="s">
        <v>12</v>
      </c>
      <c r="D8" s="6"/>
    </row>
    <row r="9" ht="18" customHeight="1" spans="1:4">
      <c r="A9" s="30" t="s">
        <v>145</v>
      </c>
      <c r="B9" s="6"/>
      <c r="C9" s="31" t="s">
        <v>14</v>
      </c>
      <c r="D9" s="6"/>
    </row>
    <row r="10" ht="18" customHeight="1" spans="1:4">
      <c r="A10" s="30" t="s">
        <v>146</v>
      </c>
      <c r="B10" s="6"/>
      <c r="C10" s="31" t="s">
        <v>16</v>
      </c>
      <c r="D10" s="6"/>
    </row>
    <row r="11" ht="18" customHeight="1" spans="1:4">
      <c r="A11" s="30" t="s">
        <v>147</v>
      </c>
      <c r="B11" s="6"/>
      <c r="C11" s="31" t="s">
        <v>18</v>
      </c>
      <c r="D11" s="6"/>
    </row>
    <row r="12" ht="18" customHeight="1" spans="1:4">
      <c r="A12" s="30" t="s">
        <v>148</v>
      </c>
      <c r="B12" s="6"/>
      <c r="C12" s="31" t="s">
        <v>20</v>
      </c>
      <c r="D12" s="6"/>
    </row>
    <row r="13" ht="18" customHeight="1" spans="1:4">
      <c r="A13" s="30" t="s">
        <v>149</v>
      </c>
      <c r="B13" s="6"/>
      <c r="C13" s="31" t="s">
        <v>22</v>
      </c>
      <c r="D13" s="6"/>
    </row>
    <row r="14" ht="18" customHeight="1" spans="1:4">
      <c r="A14" s="6"/>
      <c r="B14" s="6"/>
      <c r="C14" s="31" t="s">
        <v>23</v>
      </c>
      <c r="D14" s="6">
        <v>52.79</v>
      </c>
    </row>
    <row r="15" ht="18" customHeight="1" spans="1:4">
      <c r="A15" s="6"/>
      <c r="B15" s="6"/>
      <c r="C15" s="31" t="s">
        <v>24</v>
      </c>
      <c r="D15" s="6">
        <v>27.17</v>
      </c>
    </row>
    <row r="16" ht="18" customHeight="1" spans="1:4">
      <c r="A16" s="6"/>
      <c r="B16" s="6"/>
      <c r="C16" s="31" t="s">
        <v>25</v>
      </c>
      <c r="D16" s="6"/>
    </row>
    <row r="17" ht="18" customHeight="1" spans="1:4">
      <c r="A17" s="6"/>
      <c r="B17" s="6"/>
      <c r="C17" s="31" t="s">
        <v>26</v>
      </c>
      <c r="D17" s="6">
        <v>629.05</v>
      </c>
    </row>
    <row r="18" ht="18" customHeight="1" spans="1:4">
      <c r="A18" s="6"/>
      <c r="B18" s="6"/>
      <c r="C18" s="31" t="s">
        <v>27</v>
      </c>
      <c r="D18" s="6"/>
    </row>
    <row r="19" ht="18" customHeight="1" spans="1:4">
      <c r="A19" s="6"/>
      <c r="B19" s="6"/>
      <c r="C19" s="31" t="s">
        <v>28</v>
      </c>
      <c r="D19" s="6"/>
    </row>
    <row r="20" ht="18" customHeight="1" spans="1:4">
      <c r="A20" s="6"/>
      <c r="B20" s="6"/>
      <c r="C20" s="31" t="s">
        <v>29</v>
      </c>
      <c r="D20" s="6"/>
    </row>
    <row r="21" ht="18" customHeight="1" spans="1:4">
      <c r="A21" s="6"/>
      <c r="B21" s="6"/>
      <c r="C21" s="31" t="s">
        <v>30</v>
      </c>
      <c r="D21" s="6"/>
    </row>
    <row r="22" ht="18" customHeight="1" spans="1:4">
      <c r="A22" s="6"/>
      <c r="B22" s="6"/>
      <c r="C22" s="31" t="s">
        <v>31</v>
      </c>
      <c r="D22" s="6"/>
    </row>
    <row r="23" ht="18" customHeight="1" spans="1:4">
      <c r="A23" s="6"/>
      <c r="B23" s="6"/>
      <c r="C23" s="31" t="s">
        <v>32</v>
      </c>
      <c r="D23" s="6"/>
    </row>
    <row r="24" ht="18" customHeight="1" spans="1:4">
      <c r="A24" s="6"/>
      <c r="B24" s="6"/>
      <c r="C24" s="31" t="s">
        <v>33</v>
      </c>
      <c r="D24" s="6"/>
    </row>
    <row r="25" ht="18" customHeight="1" spans="1:4">
      <c r="A25" s="6"/>
      <c r="B25" s="6"/>
      <c r="C25" s="31" t="s">
        <v>34</v>
      </c>
      <c r="D25" s="6">
        <v>21.74</v>
      </c>
    </row>
    <row r="26" ht="18" customHeight="1" spans="1:4">
      <c r="A26" s="6"/>
      <c r="B26" s="6"/>
      <c r="C26" s="31" t="s">
        <v>35</v>
      </c>
      <c r="D26" s="6"/>
    </row>
    <row r="27" ht="18" customHeight="1" spans="1:4">
      <c r="A27" s="6"/>
      <c r="B27" s="6"/>
      <c r="C27" s="31" t="s">
        <v>36</v>
      </c>
      <c r="D27" s="6"/>
    </row>
    <row r="28" ht="18" customHeight="1" spans="1:4">
      <c r="A28" s="6"/>
      <c r="B28" s="6"/>
      <c r="C28" s="31" t="s">
        <v>37</v>
      </c>
      <c r="D28" s="6"/>
    </row>
    <row r="29" ht="18" customHeight="1" spans="1:4">
      <c r="A29" s="6"/>
      <c r="B29" s="6"/>
      <c r="C29" s="31" t="s">
        <v>38</v>
      </c>
      <c r="D29" s="6"/>
    </row>
    <row r="30" ht="18" customHeight="1" spans="1:4">
      <c r="A30" s="6"/>
      <c r="B30" s="6"/>
      <c r="C30" s="31" t="s">
        <v>39</v>
      </c>
      <c r="D30" s="6"/>
    </row>
    <row r="31" ht="18" customHeight="1" spans="1:4">
      <c r="A31" s="6"/>
      <c r="B31" s="6"/>
      <c r="C31" s="31" t="s">
        <v>40</v>
      </c>
      <c r="D31" s="6"/>
    </row>
    <row r="32" ht="18" customHeight="1" spans="1:4">
      <c r="A32" s="6"/>
      <c r="B32" s="6"/>
      <c r="C32" s="31" t="s">
        <v>41</v>
      </c>
      <c r="D32" s="6"/>
    </row>
    <row r="33" ht="18" customHeight="1" spans="1:4">
      <c r="A33" s="32" t="s">
        <v>42</v>
      </c>
      <c r="B33" s="4">
        <v>730.74</v>
      </c>
      <c r="C33" s="23" t="s">
        <v>43</v>
      </c>
      <c r="D33" s="4">
        <v>730.74</v>
      </c>
    </row>
    <row r="34" ht="18" customHeight="1" spans="1:4">
      <c r="A34" s="31" t="s">
        <v>150</v>
      </c>
      <c r="B34" s="6"/>
      <c r="C34" s="33" t="s">
        <v>151</v>
      </c>
      <c r="D34" s="6"/>
    </row>
    <row r="35" ht="18" customHeight="1" spans="1:4">
      <c r="A35" s="31" t="s">
        <v>152</v>
      </c>
      <c r="B35" s="6"/>
      <c r="C35" s="31"/>
      <c r="D35" s="6"/>
    </row>
    <row r="36" ht="18" customHeight="1" spans="1:4">
      <c r="A36" s="23" t="s">
        <v>153</v>
      </c>
      <c r="B36" s="4">
        <v>730.74</v>
      </c>
      <c r="C36" s="23" t="s">
        <v>154</v>
      </c>
      <c r="D36" s="4">
        <v>730.74</v>
      </c>
    </row>
    <row r="37" ht="18" customHeight="1"/>
  </sheetData>
  <mergeCells count="2">
    <mergeCell ref="A2:D2"/>
    <mergeCell ref="A3:D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showZeros="0" workbookViewId="0">
      <selection activeCell="C10" sqref="C10"/>
    </sheetView>
  </sheetViews>
  <sheetFormatPr defaultColWidth="9" defaultRowHeight="13.5"/>
  <cols>
    <col min="1" max="3" width="3.88333333333333" customWidth="1"/>
    <col min="4" max="4" width="40.2166666666667" customWidth="1"/>
    <col min="5" max="5" width="10.5583333333333" customWidth="1"/>
    <col min="6" max="6" width="3.775" customWidth="1"/>
    <col min="7" max="7" width="8.66666666666667" customWidth="1"/>
    <col min="8" max="8" width="3.10833333333333" customWidth="1"/>
    <col min="9" max="10" width="2.88333333333333" customWidth="1"/>
    <col min="11" max="11" width="3.33333333333333" customWidth="1"/>
    <col min="12" max="12" width="3" customWidth="1"/>
    <col min="13" max="14" width="3.33333333333333" customWidth="1"/>
  </cols>
  <sheetData>
    <row r="1" spans="4:14">
      <c r="D1" s="7" t="s">
        <v>155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2" t="s">
        <v>49</v>
      </c>
      <c r="B5" s="13"/>
      <c r="C5" s="14"/>
      <c r="D5" s="15" t="s">
        <v>157</v>
      </c>
      <c r="E5" s="23" t="s">
        <v>158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5" t="s">
        <v>52</v>
      </c>
      <c r="B6" s="15" t="s">
        <v>53</v>
      </c>
      <c r="C6" s="15" t="s">
        <v>54</v>
      </c>
      <c r="D6" s="17"/>
      <c r="E6" s="15" t="s">
        <v>159</v>
      </c>
      <c r="F6" s="16" t="s">
        <v>160</v>
      </c>
      <c r="G6" s="16" t="s">
        <v>161</v>
      </c>
      <c r="H6" s="16" t="s">
        <v>162</v>
      </c>
      <c r="I6" s="24" t="s">
        <v>163</v>
      </c>
      <c r="J6" s="25"/>
      <c r="K6" s="16" t="s">
        <v>164</v>
      </c>
      <c r="L6" s="16" t="s">
        <v>165</v>
      </c>
      <c r="M6" s="16" t="s">
        <v>166</v>
      </c>
      <c r="N6" s="16" t="s">
        <v>167</v>
      </c>
    </row>
    <row r="7" ht="112.5" customHeight="1" spans="1:14">
      <c r="A7" s="19"/>
      <c r="B7" s="19"/>
      <c r="C7" s="19"/>
      <c r="D7" s="19"/>
      <c r="E7" s="19"/>
      <c r="F7" s="20"/>
      <c r="G7" s="20"/>
      <c r="H7" s="20"/>
      <c r="I7" s="26" t="s">
        <v>168</v>
      </c>
      <c r="J7" s="26" t="s">
        <v>169</v>
      </c>
      <c r="K7" s="20"/>
      <c r="L7" s="20"/>
      <c r="M7" s="20"/>
      <c r="N7" s="20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21">
        <f>SUM(E10:E28)</f>
        <v>730.743</v>
      </c>
      <c r="F9" s="21">
        <f t="shared" ref="F9:N9" si="0">SUM(F10:F28)</f>
        <v>0</v>
      </c>
      <c r="G9" s="21">
        <f t="shared" si="0"/>
        <v>730.743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</row>
    <row r="10" spans="1:14">
      <c r="A10" s="6">
        <v>208</v>
      </c>
      <c r="B10" s="22" t="s">
        <v>59</v>
      </c>
      <c r="C10" s="22" t="s">
        <v>60</v>
      </c>
      <c r="D10" s="6" t="s">
        <v>61</v>
      </c>
      <c r="E10" s="21">
        <f>SUM(F10:N10)</f>
        <v>14.488</v>
      </c>
      <c r="F10" s="21"/>
      <c r="G10" s="21">
        <v>14.488</v>
      </c>
      <c r="H10" s="6"/>
      <c r="I10" s="6"/>
      <c r="J10" s="6"/>
      <c r="K10" s="6"/>
      <c r="L10" s="6"/>
      <c r="M10" s="6"/>
      <c r="N10" s="6"/>
    </row>
    <row r="11" spans="1:14">
      <c r="A11" s="6">
        <v>208</v>
      </c>
      <c r="B11" s="22" t="s">
        <v>59</v>
      </c>
      <c r="C11" s="22" t="s">
        <v>62</v>
      </c>
      <c r="D11" s="6" t="s">
        <v>63</v>
      </c>
      <c r="E11" s="21">
        <f t="shared" ref="E11:E22" si="1">SUM(F11:N11)</f>
        <v>36.219</v>
      </c>
      <c r="F11" s="21"/>
      <c r="G11" s="21">
        <v>36.219</v>
      </c>
      <c r="H11" s="6"/>
      <c r="I11" s="6"/>
      <c r="J11" s="6"/>
      <c r="K11" s="6"/>
      <c r="L11" s="6"/>
      <c r="M11" s="6"/>
      <c r="N11" s="6"/>
    </row>
    <row r="12" spans="1:14">
      <c r="A12" s="6">
        <v>208</v>
      </c>
      <c r="B12" s="22" t="s">
        <v>64</v>
      </c>
      <c r="C12" s="22" t="s">
        <v>65</v>
      </c>
      <c r="D12" s="6" t="s">
        <v>66</v>
      </c>
      <c r="E12" s="21">
        <f t="shared" si="1"/>
        <v>0.906</v>
      </c>
      <c r="F12" s="21"/>
      <c r="G12" s="21">
        <v>0.906</v>
      </c>
      <c r="H12" s="6"/>
      <c r="I12" s="6"/>
      <c r="J12" s="6"/>
      <c r="K12" s="6"/>
      <c r="L12" s="6"/>
      <c r="M12" s="6"/>
      <c r="N12" s="6"/>
    </row>
    <row r="13" spans="1:14">
      <c r="A13" s="6">
        <v>208</v>
      </c>
      <c r="B13" s="22" t="s">
        <v>64</v>
      </c>
      <c r="C13" s="22" t="s">
        <v>67</v>
      </c>
      <c r="D13" s="6" t="s">
        <v>68</v>
      </c>
      <c r="E13" s="21">
        <f t="shared" si="1"/>
        <v>0.362</v>
      </c>
      <c r="F13" s="21"/>
      <c r="G13" s="21">
        <v>0.362</v>
      </c>
      <c r="H13" s="6"/>
      <c r="I13" s="6"/>
      <c r="J13" s="6"/>
      <c r="K13" s="6"/>
      <c r="L13" s="6"/>
      <c r="M13" s="6"/>
      <c r="N13" s="6"/>
    </row>
    <row r="14" spans="1:14">
      <c r="A14" s="6">
        <v>208</v>
      </c>
      <c r="B14" s="22" t="s">
        <v>64</v>
      </c>
      <c r="C14" s="22" t="s">
        <v>69</v>
      </c>
      <c r="D14" s="6" t="s">
        <v>70</v>
      </c>
      <c r="E14" s="21">
        <f t="shared" si="1"/>
        <v>0.815</v>
      </c>
      <c r="F14" s="21"/>
      <c r="G14" s="21">
        <v>0.815</v>
      </c>
      <c r="H14" s="6"/>
      <c r="I14" s="6"/>
      <c r="J14" s="6"/>
      <c r="K14" s="6"/>
      <c r="L14" s="6"/>
      <c r="M14" s="6"/>
      <c r="N14" s="6"/>
    </row>
    <row r="15" spans="1:14">
      <c r="A15" s="6">
        <v>210</v>
      </c>
      <c r="B15" s="22" t="s">
        <v>71</v>
      </c>
      <c r="C15" s="22" t="s">
        <v>65</v>
      </c>
      <c r="D15" s="6" t="s">
        <v>72</v>
      </c>
      <c r="E15" s="21">
        <f t="shared" si="1"/>
        <v>3.39</v>
      </c>
      <c r="F15" s="21"/>
      <c r="G15" s="21">
        <v>3.39</v>
      </c>
      <c r="H15" s="6"/>
      <c r="I15" s="6"/>
      <c r="J15" s="6"/>
      <c r="K15" s="6"/>
      <c r="L15" s="6"/>
      <c r="M15" s="6"/>
      <c r="N15" s="6"/>
    </row>
    <row r="16" spans="1:14">
      <c r="A16" s="6">
        <v>210</v>
      </c>
      <c r="B16" s="22" t="s">
        <v>71</v>
      </c>
      <c r="C16" s="22" t="s">
        <v>67</v>
      </c>
      <c r="D16" s="6" t="s">
        <v>73</v>
      </c>
      <c r="E16" s="21">
        <f t="shared" si="1"/>
        <v>7.476</v>
      </c>
      <c r="F16" s="21"/>
      <c r="G16" s="21">
        <v>7.476</v>
      </c>
      <c r="H16" s="6"/>
      <c r="I16" s="6"/>
      <c r="J16" s="6"/>
      <c r="K16" s="6"/>
      <c r="L16" s="6"/>
      <c r="M16" s="6"/>
      <c r="N16" s="6"/>
    </row>
    <row r="17" spans="1:14">
      <c r="A17" s="6">
        <v>210</v>
      </c>
      <c r="B17" s="22" t="s">
        <v>71</v>
      </c>
      <c r="C17" s="22" t="s">
        <v>69</v>
      </c>
      <c r="D17" s="6" t="s">
        <v>74</v>
      </c>
      <c r="E17" s="21">
        <f t="shared" si="1"/>
        <v>16.299</v>
      </c>
      <c r="F17" s="21"/>
      <c r="G17" s="21">
        <v>16.299</v>
      </c>
      <c r="H17" s="6"/>
      <c r="I17" s="6"/>
      <c r="J17" s="6"/>
      <c r="K17" s="6"/>
      <c r="L17" s="6"/>
      <c r="M17" s="6"/>
      <c r="N17" s="6"/>
    </row>
    <row r="18" spans="1:14">
      <c r="A18" s="6">
        <v>212</v>
      </c>
      <c r="B18" s="22" t="s">
        <v>65</v>
      </c>
      <c r="C18" s="22" t="s">
        <v>65</v>
      </c>
      <c r="D18" s="6" t="s">
        <v>75</v>
      </c>
      <c r="E18" s="21">
        <f t="shared" si="1"/>
        <v>276.278</v>
      </c>
      <c r="F18" s="21"/>
      <c r="G18" s="21">
        <v>276.278</v>
      </c>
      <c r="H18" s="6"/>
      <c r="I18" s="6"/>
      <c r="J18" s="6"/>
      <c r="K18" s="6"/>
      <c r="L18" s="6"/>
      <c r="M18" s="6"/>
      <c r="N18" s="6"/>
    </row>
    <row r="19" spans="1:14">
      <c r="A19" s="6">
        <v>212</v>
      </c>
      <c r="B19" s="22" t="s">
        <v>65</v>
      </c>
      <c r="C19" s="22" t="s">
        <v>76</v>
      </c>
      <c r="D19" s="6" t="s">
        <v>77</v>
      </c>
      <c r="E19" s="21">
        <f t="shared" si="1"/>
        <v>170.77</v>
      </c>
      <c r="F19" s="21"/>
      <c r="G19" s="21">
        <v>170.77</v>
      </c>
      <c r="H19" s="6"/>
      <c r="I19" s="6"/>
      <c r="J19" s="6"/>
      <c r="K19" s="6"/>
      <c r="L19" s="6"/>
      <c r="M19" s="6"/>
      <c r="N19" s="6"/>
    </row>
    <row r="20" spans="1:14">
      <c r="A20" s="6">
        <v>212</v>
      </c>
      <c r="B20" s="22" t="s">
        <v>67</v>
      </c>
      <c r="C20" s="22" t="s">
        <v>65</v>
      </c>
      <c r="D20" s="6" t="s">
        <v>78</v>
      </c>
      <c r="E20" s="21">
        <f t="shared" si="1"/>
        <v>92</v>
      </c>
      <c r="F20" s="21"/>
      <c r="G20" s="21">
        <v>92</v>
      </c>
      <c r="H20" s="6"/>
      <c r="I20" s="6"/>
      <c r="J20" s="6"/>
      <c r="K20" s="6"/>
      <c r="L20" s="6"/>
      <c r="M20" s="6"/>
      <c r="N20" s="6"/>
    </row>
    <row r="21" spans="1:14">
      <c r="A21" s="6">
        <v>212</v>
      </c>
      <c r="B21" s="22" t="s">
        <v>79</v>
      </c>
      <c r="C21" s="22" t="s">
        <v>80</v>
      </c>
      <c r="D21" s="6" t="s">
        <v>81</v>
      </c>
      <c r="E21" s="21">
        <f t="shared" si="1"/>
        <v>90</v>
      </c>
      <c r="F21" s="21"/>
      <c r="G21" s="21">
        <v>90</v>
      </c>
      <c r="H21" s="6"/>
      <c r="I21" s="6"/>
      <c r="J21" s="6"/>
      <c r="K21" s="6"/>
      <c r="L21" s="6"/>
      <c r="M21" s="6"/>
      <c r="N21" s="6"/>
    </row>
    <row r="22" spans="1:14">
      <c r="A22" s="6">
        <v>221</v>
      </c>
      <c r="B22" s="22" t="s">
        <v>67</v>
      </c>
      <c r="C22" s="22" t="s">
        <v>65</v>
      </c>
      <c r="D22" s="6" t="s">
        <v>82</v>
      </c>
      <c r="E22" s="21">
        <f t="shared" si="1"/>
        <v>21.74</v>
      </c>
      <c r="F22" s="21"/>
      <c r="G22" s="21">
        <v>21.74</v>
      </c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rintOptions horizontalCentered="1"/>
  <pageMargins left="0.708333333333333" right="0.708333333333333" top="0.747916666666667" bottom="0.747916666666667" header="0.314583333333333" footer="0.31458333333333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showZeros="0" workbookViewId="0">
      <selection activeCell="C10" sqref="C10"/>
    </sheetView>
  </sheetViews>
  <sheetFormatPr defaultColWidth="9" defaultRowHeight="13.5"/>
  <cols>
    <col min="1" max="3" width="4.44166666666667" customWidth="1"/>
    <col min="4" max="4" width="40.2166666666667" customWidth="1"/>
    <col min="5" max="5" width="10.5583333333333" customWidth="1"/>
    <col min="6" max="6" width="9.21666666666667" customWidth="1"/>
    <col min="7" max="7" width="8.66666666666667" customWidth="1"/>
    <col min="8" max="8" width="3.10833333333333" customWidth="1"/>
    <col min="9" max="9" width="3.33333333333333" customWidth="1"/>
    <col min="10" max="10" width="3" customWidth="1"/>
    <col min="11" max="11" width="3.33333333333333" customWidth="1"/>
    <col min="12" max="12" width="29.775" customWidth="1"/>
  </cols>
  <sheetData>
    <row r="1" spans="4:11">
      <c r="D1" s="7" t="s">
        <v>170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171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2" t="s">
        <v>49</v>
      </c>
      <c r="B5" s="13"/>
      <c r="C5" s="14"/>
      <c r="D5" s="15" t="s">
        <v>157</v>
      </c>
      <c r="E5" s="15" t="s">
        <v>159</v>
      </c>
      <c r="F5" s="16" t="s">
        <v>56</v>
      </c>
      <c r="G5" s="16" t="s">
        <v>57</v>
      </c>
      <c r="H5" s="16" t="s">
        <v>172</v>
      </c>
      <c r="I5" s="16" t="s">
        <v>164</v>
      </c>
      <c r="J5" s="16" t="s">
        <v>173</v>
      </c>
      <c r="K5" s="16" t="s">
        <v>174</v>
      </c>
    </row>
    <row r="6" customHeight="1" spans="1:11">
      <c r="A6" s="15" t="s">
        <v>52</v>
      </c>
      <c r="B6" s="15" t="s">
        <v>53</v>
      </c>
      <c r="C6" s="15" t="s">
        <v>54</v>
      </c>
      <c r="D6" s="17"/>
      <c r="E6" s="17"/>
      <c r="F6" s="18"/>
      <c r="G6" s="18"/>
      <c r="H6" s="18"/>
      <c r="I6" s="18"/>
      <c r="J6" s="18"/>
      <c r="K6" s="18"/>
    </row>
    <row r="7" ht="85.5" customHeight="1" spans="1:11">
      <c r="A7" s="19"/>
      <c r="B7" s="19"/>
      <c r="C7" s="19"/>
      <c r="D7" s="19"/>
      <c r="E7" s="19"/>
      <c r="F7" s="20"/>
      <c r="G7" s="20"/>
      <c r="H7" s="20"/>
      <c r="I7" s="20"/>
      <c r="J7" s="20"/>
      <c r="K7" s="20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21">
        <f>SUM(E10:E34)</f>
        <v>730.743</v>
      </c>
      <c r="F9" s="21">
        <f t="shared" ref="F9:K9" si="0">SUM(F10:F34)</f>
        <v>402.743</v>
      </c>
      <c r="G9" s="21">
        <f t="shared" si="0"/>
        <v>328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</row>
    <row r="10" spans="1:11">
      <c r="A10" s="6">
        <v>208</v>
      </c>
      <c r="B10" s="22" t="s">
        <v>59</v>
      </c>
      <c r="C10" s="22" t="s">
        <v>60</v>
      </c>
      <c r="D10" s="6" t="s">
        <v>61</v>
      </c>
      <c r="E10" s="21">
        <f>SUM(F10:K10)</f>
        <v>14.488</v>
      </c>
      <c r="F10" s="21">
        <v>14.488</v>
      </c>
      <c r="G10" s="21">
        <v>0</v>
      </c>
      <c r="H10" s="21"/>
      <c r="I10" s="21"/>
      <c r="J10" s="21"/>
      <c r="K10" s="21"/>
    </row>
    <row r="11" spans="1:11">
      <c r="A11" s="6">
        <v>208</v>
      </c>
      <c r="B11" s="22" t="s">
        <v>59</v>
      </c>
      <c r="C11" s="22" t="s">
        <v>62</v>
      </c>
      <c r="D11" s="6" t="s">
        <v>63</v>
      </c>
      <c r="E11" s="21">
        <f t="shared" ref="E11:E34" si="1">SUM(F11:K11)</f>
        <v>36.219</v>
      </c>
      <c r="F11" s="21">
        <v>36.219</v>
      </c>
      <c r="G11" s="21">
        <v>0</v>
      </c>
      <c r="H11" s="21"/>
      <c r="I11" s="21"/>
      <c r="J11" s="21"/>
      <c r="K11" s="21"/>
    </row>
    <row r="12" spans="1:11">
      <c r="A12" s="6">
        <v>208</v>
      </c>
      <c r="B12" s="22" t="s">
        <v>64</v>
      </c>
      <c r="C12" s="22" t="s">
        <v>65</v>
      </c>
      <c r="D12" s="6" t="s">
        <v>66</v>
      </c>
      <c r="E12" s="21">
        <f t="shared" si="1"/>
        <v>0.906</v>
      </c>
      <c r="F12" s="21">
        <v>0.906</v>
      </c>
      <c r="G12" s="21">
        <v>0</v>
      </c>
      <c r="H12" s="21"/>
      <c r="I12" s="21"/>
      <c r="J12" s="21"/>
      <c r="K12" s="21"/>
    </row>
    <row r="13" spans="1:11">
      <c r="A13" s="6">
        <v>208</v>
      </c>
      <c r="B13" s="22" t="s">
        <v>64</v>
      </c>
      <c r="C13" s="22" t="s">
        <v>67</v>
      </c>
      <c r="D13" s="6" t="s">
        <v>68</v>
      </c>
      <c r="E13" s="21">
        <f t="shared" si="1"/>
        <v>0.362</v>
      </c>
      <c r="F13" s="21">
        <v>0.362</v>
      </c>
      <c r="G13" s="21">
        <v>0</v>
      </c>
      <c r="H13" s="21"/>
      <c r="I13" s="21"/>
      <c r="J13" s="21"/>
      <c r="K13" s="21"/>
    </row>
    <row r="14" spans="1:11">
      <c r="A14" s="6">
        <v>208</v>
      </c>
      <c r="B14" s="22" t="s">
        <v>64</v>
      </c>
      <c r="C14" s="22" t="s">
        <v>69</v>
      </c>
      <c r="D14" s="6" t="s">
        <v>70</v>
      </c>
      <c r="E14" s="21">
        <f t="shared" si="1"/>
        <v>0.815</v>
      </c>
      <c r="F14" s="21">
        <v>0.815</v>
      </c>
      <c r="G14" s="21">
        <v>0</v>
      </c>
      <c r="H14" s="21"/>
      <c r="I14" s="21"/>
      <c r="J14" s="21"/>
      <c r="K14" s="21"/>
    </row>
    <row r="15" spans="1:11">
      <c r="A15" s="6">
        <v>210</v>
      </c>
      <c r="B15" s="22" t="s">
        <v>71</v>
      </c>
      <c r="C15" s="22" t="s">
        <v>65</v>
      </c>
      <c r="D15" s="6" t="s">
        <v>72</v>
      </c>
      <c r="E15" s="21">
        <f t="shared" si="1"/>
        <v>3.39</v>
      </c>
      <c r="F15" s="21">
        <v>3.39</v>
      </c>
      <c r="G15" s="21">
        <v>0</v>
      </c>
      <c r="H15" s="21"/>
      <c r="I15" s="21"/>
      <c r="J15" s="21"/>
      <c r="K15" s="21"/>
    </row>
    <row r="16" spans="1:11">
      <c r="A16" s="6">
        <v>210</v>
      </c>
      <c r="B16" s="22" t="s">
        <v>71</v>
      </c>
      <c r="C16" s="22" t="s">
        <v>67</v>
      </c>
      <c r="D16" s="6" t="s">
        <v>73</v>
      </c>
      <c r="E16" s="21">
        <f t="shared" si="1"/>
        <v>7.476</v>
      </c>
      <c r="F16" s="21">
        <v>7.476</v>
      </c>
      <c r="G16" s="21">
        <v>0</v>
      </c>
      <c r="H16" s="21"/>
      <c r="I16" s="21"/>
      <c r="J16" s="21"/>
      <c r="K16" s="21"/>
    </row>
    <row r="17" spans="1:11">
      <c r="A17" s="6">
        <v>210</v>
      </c>
      <c r="B17" s="22" t="s">
        <v>71</v>
      </c>
      <c r="C17" s="22" t="s">
        <v>69</v>
      </c>
      <c r="D17" s="6" t="s">
        <v>74</v>
      </c>
      <c r="E17" s="21">
        <f t="shared" si="1"/>
        <v>16.299</v>
      </c>
      <c r="F17" s="21">
        <v>16.299</v>
      </c>
      <c r="G17" s="21">
        <v>0</v>
      </c>
      <c r="H17" s="21"/>
      <c r="I17" s="21"/>
      <c r="J17" s="21"/>
      <c r="K17" s="21"/>
    </row>
    <row r="18" spans="1:11">
      <c r="A18" s="6">
        <v>212</v>
      </c>
      <c r="B18" s="22" t="s">
        <v>65</v>
      </c>
      <c r="C18" s="22" t="s">
        <v>65</v>
      </c>
      <c r="D18" s="6" t="s">
        <v>75</v>
      </c>
      <c r="E18" s="21">
        <f t="shared" si="1"/>
        <v>276.278</v>
      </c>
      <c r="F18" s="21">
        <v>130.278</v>
      </c>
      <c r="G18" s="21">
        <v>146</v>
      </c>
      <c r="H18" s="21"/>
      <c r="I18" s="21"/>
      <c r="J18" s="21"/>
      <c r="K18" s="21"/>
    </row>
    <row r="19" spans="1:11">
      <c r="A19" s="6">
        <v>212</v>
      </c>
      <c r="B19" s="22" t="s">
        <v>65</v>
      </c>
      <c r="C19" s="22" t="s">
        <v>76</v>
      </c>
      <c r="D19" s="6" t="s">
        <v>77</v>
      </c>
      <c r="E19" s="21">
        <f t="shared" si="1"/>
        <v>170.77</v>
      </c>
      <c r="F19" s="21">
        <v>170.77</v>
      </c>
      <c r="G19" s="21"/>
      <c r="H19" s="21"/>
      <c r="I19" s="21"/>
      <c r="J19" s="21"/>
      <c r="K19" s="21"/>
    </row>
    <row r="20" spans="1:11">
      <c r="A20" s="6">
        <v>212</v>
      </c>
      <c r="B20" s="22" t="s">
        <v>67</v>
      </c>
      <c r="C20" s="22" t="s">
        <v>65</v>
      </c>
      <c r="D20" s="6" t="s">
        <v>78</v>
      </c>
      <c r="E20" s="21">
        <f t="shared" si="1"/>
        <v>92</v>
      </c>
      <c r="F20" s="21">
        <v>0</v>
      </c>
      <c r="G20" s="21">
        <v>92</v>
      </c>
      <c r="H20" s="21"/>
      <c r="I20" s="21"/>
      <c r="J20" s="21"/>
      <c r="K20" s="21"/>
    </row>
    <row r="21" spans="1:11">
      <c r="A21" s="6">
        <v>212</v>
      </c>
      <c r="B21" s="22" t="s">
        <v>79</v>
      </c>
      <c r="C21" s="22" t="s">
        <v>80</v>
      </c>
      <c r="D21" s="6" t="s">
        <v>81</v>
      </c>
      <c r="E21" s="21">
        <f t="shared" si="1"/>
        <v>90</v>
      </c>
      <c r="F21" s="21">
        <v>0</v>
      </c>
      <c r="G21" s="21">
        <v>90</v>
      </c>
      <c r="H21" s="21"/>
      <c r="I21" s="21"/>
      <c r="J21" s="21"/>
      <c r="K21" s="21"/>
    </row>
    <row r="22" spans="1:11">
      <c r="A22" s="6">
        <v>221</v>
      </c>
      <c r="B22" s="22" t="s">
        <v>67</v>
      </c>
      <c r="C22" s="22" t="s">
        <v>65</v>
      </c>
      <c r="D22" s="6" t="s">
        <v>82</v>
      </c>
      <c r="E22" s="21">
        <f t="shared" si="1"/>
        <v>21.74</v>
      </c>
      <c r="F22" s="21">
        <v>21.74</v>
      </c>
      <c r="G22" s="21">
        <v>0</v>
      </c>
      <c r="H22" s="21"/>
      <c r="I22" s="21"/>
      <c r="J22" s="21"/>
      <c r="K22" s="21"/>
    </row>
    <row r="23" spans="1:11">
      <c r="A23" s="6"/>
      <c r="B23" s="6"/>
      <c r="C23" s="6"/>
      <c r="D23" s="6"/>
      <c r="E23" s="21">
        <f t="shared" si="1"/>
        <v>0</v>
      </c>
      <c r="F23" s="21"/>
      <c r="G23" s="21"/>
      <c r="H23" s="21"/>
      <c r="I23" s="21"/>
      <c r="J23" s="21"/>
      <c r="K23" s="21"/>
    </row>
    <row r="24" spans="1:11">
      <c r="A24" s="6"/>
      <c r="B24" s="6"/>
      <c r="C24" s="6"/>
      <c r="D24" s="6"/>
      <c r="E24" s="21">
        <f t="shared" si="1"/>
        <v>0</v>
      </c>
      <c r="F24" s="21"/>
      <c r="G24" s="21"/>
      <c r="H24" s="21"/>
      <c r="I24" s="21"/>
      <c r="J24" s="21"/>
      <c r="K24" s="21"/>
    </row>
    <row r="25" spans="1:11">
      <c r="A25" s="6"/>
      <c r="B25" s="6"/>
      <c r="C25" s="6"/>
      <c r="D25" s="6"/>
      <c r="E25" s="21">
        <f t="shared" si="1"/>
        <v>0</v>
      </c>
      <c r="F25" s="21"/>
      <c r="G25" s="21"/>
      <c r="H25" s="21"/>
      <c r="I25" s="21"/>
      <c r="J25" s="21"/>
      <c r="K25" s="21"/>
    </row>
    <row r="26" spans="1:11">
      <c r="A26" s="6"/>
      <c r="B26" s="6"/>
      <c r="C26" s="6"/>
      <c r="D26" s="6"/>
      <c r="E26" s="21">
        <f t="shared" si="1"/>
        <v>0</v>
      </c>
      <c r="F26" s="21"/>
      <c r="G26" s="21"/>
      <c r="H26" s="21"/>
      <c r="I26" s="21"/>
      <c r="J26" s="21"/>
      <c r="K26" s="21"/>
    </row>
    <row r="27" spans="1:11">
      <c r="A27" s="6"/>
      <c r="B27" s="6"/>
      <c r="C27" s="6"/>
      <c r="D27" s="6"/>
      <c r="E27" s="21">
        <f t="shared" si="1"/>
        <v>0</v>
      </c>
      <c r="F27" s="21"/>
      <c r="G27" s="21"/>
      <c r="H27" s="21"/>
      <c r="I27" s="21"/>
      <c r="J27" s="21"/>
      <c r="K27" s="21"/>
    </row>
    <row r="28" spans="1:11">
      <c r="A28" s="6"/>
      <c r="B28" s="6"/>
      <c r="C28" s="6"/>
      <c r="D28" s="6"/>
      <c r="E28" s="6">
        <f t="shared" si="1"/>
        <v>0</v>
      </c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>
        <f t="shared" si="1"/>
        <v>0</v>
      </c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>
        <f t="shared" si="1"/>
        <v>0</v>
      </c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>
        <f t="shared" si="1"/>
        <v>0</v>
      </c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>
        <f t="shared" si="1"/>
        <v>0</v>
      </c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>
        <f t="shared" si="1"/>
        <v>0</v>
      </c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>
        <f t="shared" si="1"/>
        <v>0</v>
      </c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rintOptions horizontalCentered="1"/>
  <pageMargins left="0.539583333333333" right="0.539583333333333" top="0.747916666666667" bottom="0.747916666666667" header="0.314583333333333" footer="0.314583333333333"/>
  <pageSetup paperSize="9" scale="9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C10" sqref="C10"/>
    </sheetView>
  </sheetViews>
  <sheetFormatPr defaultColWidth="9" defaultRowHeight="13.5"/>
  <cols>
    <col min="2" max="2" width="12.4416666666667" customWidth="1"/>
    <col min="7" max="7" width="8.88333333333333" customWidth="1"/>
    <col min="8" max="8" width="12.2166666666667" customWidth="1"/>
    <col min="9" max="9" width="11" customWidth="1"/>
    <col min="10" max="10" width="11.6666666666667" customWidth="1"/>
    <col min="11" max="12" width="8" customWidth="1"/>
    <col min="13" max="13" width="8.66666666666667" customWidth="1"/>
    <col min="14" max="14" width="10" customWidth="1"/>
    <col min="15" max="15" width="9.66666666666667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175</v>
      </c>
    </row>
    <row r="2" ht="35.25" customHeight="1" spans="1:15">
      <c r="A2" s="2" t="s">
        <v>176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177</v>
      </c>
      <c r="B3" s="3"/>
      <c r="C3" s="4" t="s">
        <v>178</v>
      </c>
      <c r="D3" s="4" t="s">
        <v>179</v>
      </c>
      <c r="E3" s="4" t="s">
        <v>180</v>
      </c>
      <c r="F3" s="4" t="s">
        <v>181</v>
      </c>
      <c r="G3" s="4" t="s">
        <v>182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183</v>
      </c>
      <c r="B4" s="4" t="s">
        <v>184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55</v>
      </c>
      <c r="H5" s="5" t="s">
        <v>89</v>
      </c>
      <c r="I5" s="5" t="s">
        <v>99</v>
      </c>
      <c r="J5" s="5" t="s">
        <v>122</v>
      </c>
      <c r="K5" s="5" t="s">
        <v>185</v>
      </c>
      <c r="L5" s="5" t="s">
        <v>186</v>
      </c>
      <c r="M5" s="5" t="s">
        <v>187</v>
      </c>
      <c r="N5" s="5" t="s">
        <v>188</v>
      </c>
      <c r="O5" s="5" t="s">
        <v>174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189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9583333333333" right="0.179861111111111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2017-03-29T01:31:05Z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