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1760" activeTab="2"/>
  </bookViews>
  <sheets>
    <sheet name="财政拨款支出表" sheetId="2" r:id="rId1"/>
    <sheet name="财政拨款收支总表" sheetId="1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25725"/>
</workbook>
</file>

<file path=xl/calcChain.xml><?xml version="1.0" encoding="utf-8"?>
<calcChain xmlns="http://schemas.openxmlformats.org/spreadsheetml/2006/main">
  <c r="E9" i="7"/>
  <c r="F9"/>
  <c r="F23"/>
  <c r="F21"/>
  <c r="F15"/>
  <c r="G23" i="6"/>
  <c r="G21"/>
  <c r="G15"/>
  <c r="F9" i="3"/>
  <c r="E43"/>
  <c r="F20"/>
  <c r="E10"/>
  <c r="E9" s="1"/>
  <c r="D9" s="1"/>
  <c r="E9" i="2"/>
  <c r="F22"/>
  <c r="F20"/>
  <c r="F14"/>
</calcChain>
</file>

<file path=xl/sharedStrings.xml><?xml version="1.0" encoding="utf-8"?>
<sst xmlns="http://schemas.openxmlformats.org/spreadsheetml/2006/main" count="363" uniqueCount="192">
  <si>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</si>
  <si>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</si>
  <si>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</si>
  <si>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</si>
  <si>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</si>
  <si>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</si>
  <si>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</si>
  <si>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</si>
  <si>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</si>
  <si>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</si>
  <si>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</si>
  <si>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</si>
  <si>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</si>
  <si>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</si>
  <si>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</si>
  <si>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01</t>
  </si>
  <si>
    <t>07</t>
  </si>
  <si>
    <t>02</t>
  </si>
  <si>
    <t>社会保障与就业支出</t>
  </si>
  <si>
    <t>05</t>
  </si>
  <si>
    <t>06</t>
  </si>
  <si>
    <t>养老金</t>
  </si>
  <si>
    <t>27</t>
  </si>
  <si>
    <t>失业保险</t>
  </si>
  <si>
    <t>工伤保险</t>
  </si>
  <si>
    <t>03</t>
  </si>
  <si>
    <t>生育保险</t>
  </si>
  <si>
    <t>住房保障支出</t>
  </si>
  <si>
    <t>住房公积金</t>
  </si>
  <si>
    <t>医疗卫生与计划生育支出</t>
  </si>
  <si>
    <t>11</t>
  </si>
  <si>
    <t>事业单位医疗</t>
  </si>
  <si>
    <t>部门公开表1</t>
  </si>
  <si>
    <t>一般公共预算财政拨款收支总表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</si>
  <si>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</si>
  <si>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</si>
  <si>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</si>
  <si>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</si>
  <si>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</si>
  <si>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</si>
  <si>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</si>
  <si>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</si>
  <si>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</si>
  <si>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</si>
  <si>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</si>
  <si>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</si>
  <si>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</si>
  <si>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</si>
  <si>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</si>
  <si>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</si>
  <si>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</si>
  <si>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</si>
  <si>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</si>
  <si>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</si>
  <si>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</si>
  <si>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</si>
  <si>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</si>
  <si>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</si>
  <si>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</si>
  <si>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</si>
  <si>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</si>
  <si>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</si>
  <si>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</si>
  <si>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</si>
  <si>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</si>
  <si>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</si>
  <si>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</si>
  <si>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</si>
  <si>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</si>
  <si>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</si>
  <si>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</si>
  <si>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</si>
  <si>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</si>
  <si>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</si>
  <si>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</si>
  <si>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</si>
  <si>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</si>
  <si>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</si>
  <si>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</si>
  <si>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</si>
  <si>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</si>
  <si>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</si>
  <si>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</si>
  <si>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</si>
  <si>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</si>
  <si>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</si>
  <si>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</si>
  <si>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</si>
  <si>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</si>
  <si>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</si>
  <si>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</si>
  <si>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</si>
  <si>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</si>
  <si>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</si>
  <si>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</si>
  <si>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</si>
  <si>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</si>
  <si>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</si>
  <si>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</si>
  <si>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</si>
  <si>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</si>
  <si>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</si>
  <si>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</si>
  <si>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</si>
  <si>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</si>
  <si>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</si>
  <si>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</si>
  <si>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</si>
  <si>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</si>
  <si>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</si>
  <si>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</si>
  <si>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</si>
  <si>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</si>
  <si>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</si>
  <si>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</si>
  <si>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</si>
  <si>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</si>
  <si>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</si>
  <si>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</si>
  <si>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</si>
  <si>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</si>
  <si>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</si>
  <si>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</si>
  <si>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</si>
  <si>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</si>
  <si>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</si>
  <si>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</si>
  <si>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</si>
  <si>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</si>
  <si>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</si>
  <si>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</si>
  <si>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</si>
  <si>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</si>
  <si>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</si>
  <si>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</si>
  <si>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</si>
  <si>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</si>
  <si>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</si>
  <si>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</si>
  <si>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</si>
  <si>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</si>
  <si>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</si>
  <si>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</si>
  <si>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</si>
  <si>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</si>
  <si>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</si>
  <si>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</si>
  <si>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</si>
  <si>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</si>
  <si>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</si>
  <si>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</si>
  <si>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</si>
  <si>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</si>
  <si>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</si>
  <si>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</si>
  <si>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</si>
  <si>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</si>
  <si>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</si>
  <si>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</si>
  <si>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</si>
  <si>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</si>
  <si>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</si>
  <si>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</si>
  <si>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</si>
  <si>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</si>
  <si>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</si>
  <si>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</si>
  <si>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</si>
  <si>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</si>
  <si>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</si>
  <si>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</si>
  <si>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</si>
  <si>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</si>
  <si>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</si>
  <si>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</si>
  <si>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</si>
  <si>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</si>
  <si>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</si>
  <si>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</si>
  <si>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</si>
  <si>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</si>
  <si>
    <t>99</t>
    <phoneticPr fontId="8" type="noConversion"/>
  </si>
  <si>
    <t>州台电视节目网络租用费</t>
    <phoneticPr fontId="8" type="noConversion"/>
  </si>
  <si>
    <t>东山头与四个基站电费及维修费</t>
    <phoneticPr fontId="8" type="noConversion"/>
  </si>
  <si>
    <r>
      <t>0</t>
    </r>
    <r>
      <rPr>
        <sz val="11"/>
        <color theme="1"/>
        <rFont val="宋体"/>
        <family val="3"/>
        <charset val="134"/>
        <scheme val="minor"/>
      </rPr>
      <t>4</t>
    </r>
    <phoneticPr fontId="8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</si>
  <si>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8" type="noConversion"/>
  </si>
  <si>
    <t>电视</t>
    <phoneticPr fontId="8" type="noConversion"/>
  </si>
  <si>
    <t>单位：刚察县广播电视台</t>
    <phoneticPr fontId="8" type="noConversion"/>
  </si>
  <si>
    <t>五、教育支出</t>
    <phoneticPr fontId="8" type="noConversion"/>
  </si>
  <si>
    <r>
      <t xml:space="preserve">    2017年“三公经费”预算安排</t>
    </r>
    <r>
      <rPr>
        <sz val="14"/>
        <color theme="1"/>
        <rFont val="宋体"/>
        <family val="3"/>
        <charset val="134"/>
        <scheme val="minor"/>
      </rPr>
      <t>1.2896</t>
    </r>
    <r>
      <rPr>
        <sz val="14"/>
        <color theme="1"/>
        <rFont val="宋体"/>
        <charset val="134"/>
        <scheme val="minor"/>
      </rPr>
      <t>万元，其中： 一、因公出国（境）费  0万元，主要用于相关安排参加培训项目等相关费用。 二、公务接待费支出预算   0万元，主要用于专项资金检查或开展业务需要开支的相关费用。三、公务用车购置及运行维护费0.6582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/r>
    <phoneticPr fontId="8" type="noConversion"/>
  </si>
  <si>
    <t>职业年金</t>
    <phoneticPr fontId="8" type="noConversion"/>
  </si>
  <si>
    <t>其他文化体育与传媒支出</t>
    <phoneticPr fontId="8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</si>
</sst>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49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E20" sqref="E20"/>
    </sheetView>
  </sheetViews>
  <sheetFormatPr defaultColWidth="9" defaultRowHeight="13.5"/>
  <cols>
    <col min="1" max="3" width="6.75" customWidth="1"/>
    <col min="4" max="4" width="30.125" customWidth="1"/>
    <col min="5" max="7" width="12.125" customWidth="1"/>
  </cols>
  <sheetData>
    <row r="1" spans="1:7">
      <c r="G1" s="17" t="s">
        <v>0</v>
      </c>
    </row>
    <row r="2" spans="1:7" ht="37.5" customHeight="1">
      <c r="A2" s="23" t="s">
        <v>1</v>
      </c>
      <c r="B2" s="23"/>
      <c r="C2" s="23"/>
      <c r="D2" s="23"/>
      <c r="E2" s="23"/>
      <c r="F2" s="23"/>
      <c r="G2" s="23"/>
    </row>
    <row r="3" spans="1:7" ht="21.75" customHeight="1">
      <c r="A3" s="24" t="s">
        <v>187</v>
      </c>
      <c r="B3" s="25"/>
      <c r="C3" s="25"/>
      <c r="D3" s="25"/>
      <c r="E3" s="25"/>
      <c r="F3" s="25"/>
      <c r="G3" s="25"/>
    </row>
    <row r="4" spans="1:7">
      <c r="G4" s="17" t="s">
        <v>2</v>
      </c>
    </row>
    <row r="5" spans="1:7">
      <c r="A5" s="26" t="s">
        <v>3</v>
      </c>
      <c r="B5" s="27"/>
      <c r="C5" s="28"/>
      <c r="D5" s="29" t="s">
        <v>4</v>
      </c>
      <c r="E5" s="29"/>
      <c r="F5" s="29"/>
      <c r="G5" s="29"/>
    </row>
    <row r="6" spans="1:7">
      <c r="A6" s="26" t="s">
        <v>5</v>
      </c>
      <c r="B6" s="27"/>
      <c r="C6" s="28"/>
      <c r="D6" s="29" t="s">
        <v>6</v>
      </c>
      <c r="E6" s="29" t="s">
        <v>7</v>
      </c>
      <c r="F6" s="29"/>
      <c r="G6" s="29"/>
    </row>
    <row r="7" spans="1:7">
      <c r="A7" s="10" t="s">
        <v>8</v>
      </c>
      <c r="B7" s="10" t="s">
        <v>9</v>
      </c>
      <c r="C7" s="10" t="s">
        <v>10</v>
      </c>
      <c r="D7" s="29"/>
      <c r="E7" s="10" t="s">
        <v>11</v>
      </c>
      <c r="F7" s="10" t="s">
        <v>12</v>
      </c>
      <c r="G7" s="10" t="s">
        <v>13</v>
      </c>
    </row>
    <row r="8" spans="1:7">
      <c r="A8" s="11" t="s">
        <v>14</v>
      </c>
      <c r="B8" s="11" t="s">
        <v>14</v>
      </c>
      <c r="C8" s="11" t="s">
        <v>14</v>
      </c>
      <c r="D8" s="10" t="s">
        <v>11</v>
      </c>
      <c r="E8" s="11"/>
      <c r="F8" s="11"/>
      <c r="G8" s="11"/>
    </row>
    <row r="9" spans="1:7">
      <c r="A9" s="11"/>
      <c r="B9" s="11"/>
      <c r="C9" s="11"/>
      <c r="D9" s="11" t="s">
        <v>11</v>
      </c>
      <c r="E9" s="11">
        <f>F9+G9</f>
        <v>218.66079999999999</v>
      </c>
      <c r="F9" s="11">
        <v>204.66079999999999</v>
      </c>
      <c r="G9" s="11">
        <v>14</v>
      </c>
    </row>
    <row r="10" spans="1:7">
      <c r="A10" s="11">
        <v>207</v>
      </c>
      <c r="B10" s="11"/>
      <c r="C10" s="11"/>
      <c r="D10" s="21" t="s">
        <v>191</v>
      </c>
      <c r="E10" s="11"/>
      <c r="F10" s="11"/>
      <c r="G10" s="11">
        <v>14</v>
      </c>
    </row>
    <row r="11" spans="1:7">
      <c r="A11" s="6">
        <v>207</v>
      </c>
      <c r="B11" s="7" t="s">
        <v>181</v>
      </c>
      <c r="C11" s="7" t="s">
        <v>181</v>
      </c>
      <c r="D11" s="4" t="s">
        <v>183</v>
      </c>
      <c r="E11" s="4"/>
      <c r="F11" s="4"/>
      <c r="G11" s="4">
        <v>12</v>
      </c>
    </row>
    <row r="12" spans="1:7">
      <c r="A12" s="6"/>
      <c r="B12" s="7" t="s">
        <v>181</v>
      </c>
      <c r="C12" s="7" t="s">
        <v>181</v>
      </c>
      <c r="D12" s="4" t="s">
        <v>182</v>
      </c>
      <c r="E12" s="4"/>
      <c r="F12" s="4"/>
      <c r="G12" s="4">
        <v>2</v>
      </c>
    </row>
    <row r="13" spans="1:7">
      <c r="A13" s="6"/>
      <c r="B13" s="18" t="s">
        <v>184</v>
      </c>
      <c r="C13" s="18" t="s">
        <v>185</v>
      </c>
      <c r="D13" s="19" t="s">
        <v>186</v>
      </c>
      <c r="E13" s="4"/>
      <c r="F13" s="4">
        <v>159.8056</v>
      </c>
      <c r="G13" s="4"/>
    </row>
    <row r="14" spans="1:7">
      <c r="A14" s="6">
        <v>208</v>
      </c>
      <c r="B14" s="7"/>
      <c r="C14" s="7"/>
      <c r="D14" s="22" t="s">
        <v>18</v>
      </c>
      <c r="E14" s="4"/>
      <c r="F14" s="4">
        <f>SUM(F15:F19)</f>
        <v>23.569999999999997</v>
      </c>
      <c r="G14" s="4"/>
    </row>
    <row r="15" spans="1:7">
      <c r="A15" s="6"/>
      <c r="B15" s="7" t="s">
        <v>19</v>
      </c>
      <c r="C15" s="7" t="s">
        <v>20</v>
      </c>
      <c r="D15" s="19" t="s">
        <v>190</v>
      </c>
      <c r="E15" s="4"/>
      <c r="F15" s="4">
        <v>3.75</v>
      </c>
      <c r="G15" s="4"/>
    </row>
    <row r="16" spans="1:7">
      <c r="A16" s="6"/>
      <c r="B16" s="7" t="s">
        <v>19</v>
      </c>
      <c r="C16" s="7" t="s">
        <v>16</v>
      </c>
      <c r="D16" s="4" t="s">
        <v>21</v>
      </c>
      <c r="E16" s="4"/>
      <c r="F16" s="4">
        <v>18.75</v>
      </c>
      <c r="G16" s="4"/>
    </row>
    <row r="17" spans="1:7">
      <c r="A17" s="6"/>
      <c r="B17" s="7" t="s">
        <v>22</v>
      </c>
      <c r="C17" s="7" t="s">
        <v>15</v>
      </c>
      <c r="D17" s="4" t="s">
        <v>23</v>
      </c>
      <c r="E17" s="4"/>
      <c r="F17" s="4">
        <v>0.47</v>
      </c>
      <c r="G17" s="4"/>
    </row>
    <row r="18" spans="1:7">
      <c r="A18" s="6"/>
      <c r="B18" s="7" t="s">
        <v>22</v>
      </c>
      <c r="C18" s="7" t="s">
        <v>17</v>
      </c>
      <c r="D18" s="4" t="s">
        <v>24</v>
      </c>
      <c r="E18" s="4"/>
      <c r="F18" s="4">
        <v>0.2</v>
      </c>
      <c r="G18" s="4"/>
    </row>
    <row r="19" spans="1:7">
      <c r="A19" s="6"/>
      <c r="B19" s="7" t="s">
        <v>22</v>
      </c>
      <c r="C19" s="7" t="s">
        <v>25</v>
      </c>
      <c r="D19" s="4" t="s">
        <v>26</v>
      </c>
      <c r="E19" s="4"/>
      <c r="F19" s="4">
        <v>0.4</v>
      </c>
      <c r="G19" s="4"/>
    </row>
    <row r="20" spans="1:7">
      <c r="A20" s="6">
        <v>221</v>
      </c>
      <c r="B20" s="7"/>
      <c r="C20" s="7"/>
      <c r="D20" s="22" t="s">
        <v>27</v>
      </c>
      <c r="E20" s="4"/>
      <c r="F20" s="4">
        <f>F21</f>
        <v>15.6652</v>
      </c>
      <c r="G20" s="4"/>
    </row>
    <row r="21" spans="1:7">
      <c r="A21" s="6"/>
      <c r="B21" s="7" t="s">
        <v>17</v>
      </c>
      <c r="C21" s="7" t="s">
        <v>15</v>
      </c>
      <c r="D21" s="4" t="s">
        <v>28</v>
      </c>
      <c r="E21" s="4"/>
      <c r="F21" s="4">
        <v>15.6652</v>
      </c>
      <c r="G21" s="4"/>
    </row>
    <row r="22" spans="1:7">
      <c r="A22" s="6">
        <v>210</v>
      </c>
      <c r="B22" s="7"/>
      <c r="C22" s="7"/>
      <c r="D22" s="4" t="s">
        <v>29</v>
      </c>
      <c r="E22" s="4"/>
      <c r="F22" s="4">
        <f>F23</f>
        <v>5.62</v>
      </c>
      <c r="G22" s="4"/>
    </row>
    <row r="23" spans="1:7">
      <c r="A23" s="6"/>
      <c r="B23" s="7" t="s">
        <v>30</v>
      </c>
      <c r="C23" s="7" t="s">
        <v>17</v>
      </c>
      <c r="D23" s="22" t="s">
        <v>31</v>
      </c>
      <c r="E23" s="4"/>
      <c r="F23" s="4">
        <v>5.62</v>
      </c>
      <c r="G23" s="4"/>
    </row>
    <row r="24" spans="1:7">
      <c r="A24" s="6"/>
      <c r="B24" s="7"/>
      <c r="C24" s="7"/>
      <c r="D24" s="4"/>
      <c r="E24" s="4"/>
      <c r="F24" s="4"/>
      <c r="G24" s="4"/>
    </row>
    <row r="25" spans="1:7">
      <c r="A25" s="4"/>
      <c r="B25" s="4"/>
      <c r="C25" s="4"/>
      <c r="D25" s="4"/>
      <c r="E25" s="4"/>
      <c r="F25" s="4"/>
      <c r="G25" s="4"/>
    </row>
    <row r="26" spans="1:7">
      <c r="A26" s="4"/>
      <c r="B26" s="4"/>
      <c r="C26" s="4"/>
      <c r="D26" s="4"/>
      <c r="E26" s="4"/>
      <c r="F26" s="4"/>
      <c r="G26" s="4"/>
    </row>
    <row r="27" spans="1:7">
      <c r="A27" s="4"/>
      <c r="B27" s="4"/>
      <c r="C27" s="4"/>
      <c r="D27" s="4"/>
      <c r="E27" s="4"/>
      <c r="F27" s="4"/>
      <c r="G27" s="4"/>
    </row>
    <row r="28" spans="1:7">
      <c r="A28" s="4"/>
      <c r="B28" s="4"/>
      <c r="C28" s="4"/>
      <c r="D28" s="4"/>
      <c r="E28" s="4"/>
      <c r="F28" s="4"/>
      <c r="G28" s="4"/>
    </row>
    <row r="29" spans="1:7">
      <c r="A29" s="4"/>
      <c r="B29" s="4"/>
      <c r="C29" s="4"/>
      <c r="D29" s="4"/>
      <c r="E29" s="4"/>
      <c r="F29" s="4"/>
      <c r="G29" s="4"/>
    </row>
    <row r="30" spans="1:7">
      <c r="A30" s="4"/>
      <c r="B30" s="4"/>
      <c r="C30" s="4"/>
      <c r="D30" s="4"/>
      <c r="E30" s="4"/>
      <c r="F30" s="4"/>
      <c r="G30" s="4"/>
    </row>
    <row r="31" spans="1:7">
      <c r="A31" s="4"/>
      <c r="B31" s="4"/>
      <c r="C31" s="4"/>
      <c r="D31" s="4"/>
      <c r="E31" s="4"/>
      <c r="F31" s="4"/>
      <c r="G31" s="4"/>
    </row>
    <row r="32" spans="1:7">
      <c r="A32" s="4"/>
      <c r="B32" s="4"/>
      <c r="C32" s="4"/>
      <c r="D32" s="4"/>
      <c r="E32" s="4"/>
      <c r="F32" s="4"/>
      <c r="G32" s="4"/>
    </row>
    <row r="33" spans="1:7">
      <c r="A33" s="4"/>
      <c r="B33" s="4"/>
      <c r="C33" s="4"/>
      <c r="D33" s="4"/>
      <c r="E33" s="4"/>
      <c r="F33" s="4"/>
      <c r="G33" s="4"/>
    </row>
    <row r="34" spans="1:7">
      <c r="A34" s="4"/>
      <c r="B34" s="4"/>
      <c r="C34" s="4"/>
      <c r="D34" s="4"/>
      <c r="E34" s="4"/>
      <c r="F34" s="4"/>
      <c r="G34" s="4"/>
    </row>
    <row r="35" spans="1:7">
      <c r="A35" s="4"/>
      <c r="B35" s="4"/>
      <c r="C35" s="4"/>
      <c r="D35" s="4"/>
      <c r="E35" s="4"/>
      <c r="F35" s="4"/>
      <c r="G35" s="4"/>
    </row>
    <row r="36" spans="1:7">
      <c r="A36" s="4"/>
      <c r="B36" s="4"/>
      <c r="C36" s="4"/>
      <c r="D36" s="4"/>
      <c r="E36" s="4"/>
      <c r="F36" s="4"/>
      <c r="G36" s="4"/>
    </row>
    <row r="37" spans="1:7">
      <c r="A37" s="4"/>
      <c r="B37" s="4"/>
      <c r="C37" s="4"/>
      <c r="D37" s="4"/>
      <c r="E37" s="4"/>
      <c r="F37" s="4"/>
      <c r="G37" s="4"/>
    </row>
    <row r="38" spans="1:7">
      <c r="A38" s="4"/>
      <c r="B38" s="4"/>
      <c r="C38" s="4"/>
      <c r="D38" s="4"/>
      <c r="E38" s="4"/>
      <c r="F38" s="4"/>
      <c r="G38" s="4"/>
    </row>
    <row r="39" spans="1:7">
      <c r="A39" s="4"/>
      <c r="B39" s="4"/>
      <c r="C39" s="4"/>
      <c r="D39" s="4"/>
      <c r="E39" s="4"/>
      <c r="F39" s="4"/>
      <c r="G39" s="4"/>
    </row>
    <row r="40" spans="1:7">
      <c r="A40" s="4"/>
      <c r="B40" s="4"/>
      <c r="C40" s="4"/>
      <c r="D40" s="4"/>
      <c r="E40" s="4"/>
      <c r="F40" s="4"/>
      <c r="G40" s="4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A25" sqref="A25"/>
    </sheetView>
  </sheetViews>
  <sheetFormatPr defaultColWidth="9"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7">
      <c r="D1" s="5" t="s">
        <v>32</v>
      </c>
    </row>
    <row r="2" spans="1:7" ht="39" customHeight="1">
      <c r="A2" s="23" t="s">
        <v>33</v>
      </c>
      <c r="B2" s="23"/>
      <c r="C2" s="23"/>
      <c r="D2" s="23"/>
    </row>
    <row r="3" spans="1:7" ht="19.5" customHeight="1">
      <c r="A3" s="24" t="s">
        <v>187</v>
      </c>
      <c r="B3" s="25"/>
      <c r="C3" s="25"/>
      <c r="D3" s="25"/>
      <c r="E3" s="25"/>
      <c r="F3" s="25"/>
      <c r="G3" s="25"/>
    </row>
    <row r="4" spans="1:7">
      <c r="D4" s="5" t="s">
        <v>34</v>
      </c>
    </row>
    <row r="5" spans="1:7" ht="20.25" customHeight="1">
      <c r="A5" s="26" t="s">
        <v>35</v>
      </c>
      <c r="B5" s="28"/>
      <c r="C5" s="26" t="s">
        <v>36</v>
      </c>
      <c r="D5" s="28"/>
    </row>
    <row r="6" spans="1:7" ht="20.25" customHeight="1">
      <c r="A6" s="10" t="s">
        <v>37</v>
      </c>
      <c r="B6" s="10" t="s">
        <v>38</v>
      </c>
      <c r="C6" s="10" t="s">
        <v>39</v>
      </c>
      <c r="D6" s="10" t="s">
        <v>38</v>
      </c>
    </row>
    <row r="7" spans="1:7" ht="20.25" customHeight="1">
      <c r="A7" s="12" t="s">
        <v>40</v>
      </c>
      <c r="B7" s="4">
        <v>218.66079999999999</v>
      </c>
      <c r="C7" s="12" t="s">
        <v>41</v>
      </c>
      <c r="D7" s="4"/>
    </row>
    <row r="8" spans="1:7" ht="20.25" customHeight="1">
      <c r="A8" s="12" t="s">
        <v>42</v>
      </c>
      <c r="B8" s="4">
        <v>218.66079999999999</v>
      </c>
      <c r="C8" s="12" t="s">
        <v>43</v>
      </c>
      <c r="D8" s="4"/>
    </row>
    <row r="9" spans="1:7" ht="20.25" customHeight="1">
      <c r="A9" s="12" t="s">
        <v>44</v>
      </c>
      <c r="B9" s="4"/>
      <c r="C9" s="12" t="s">
        <v>45</v>
      </c>
      <c r="D9" s="4"/>
    </row>
    <row r="10" spans="1:7" ht="20.25" customHeight="1">
      <c r="A10" s="12" t="s">
        <v>46</v>
      </c>
      <c r="B10" s="4"/>
      <c r="C10" s="12" t="s">
        <v>47</v>
      </c>
      <c r="D10" s="4"/>
    </row>
    <row r="11" spans="1:7" ht="20.25" customHeight="1">
      <c r="A11" s="12" t="s">
        <v>48</v>
      </c>
      <c r="B11" s="4"/>
      <c r="C11" s="20" t="s">
        <v>188</v>
      </c>
      <c r="D11" s="4"/>
    </row>
    <row r="12" spans="1:7" ht="20.25" customHeight="1">
      <c r="A12" s="12" t="s">
        <v>50</v>
      </c>
      <c r="B12" s="4"/>
      <c r="C12" s="12" t="s">
        <v>51</v>
      </c>
      <c r="D12" s="4"/>
    </row>
    <row r="13" spans="1:7" ht="20.25" customHeight="1">
      <c r="A13" s="12" t="s">
        <v>52</v>
      </c>
      <c r="B13" s="4"/>
      <c r="C13" s="12" t="s">
        <v>53</v>
      </c>
      <c r="D13" s="4">
        <v>173.8056</v>
      </c>
    </row>
    <row r="14" spans="1:7" ht="20.25" customHeight="1">
      <c r="A14" s="4"/>
      <c r="B14" s="4"/>
      <c r="C14" s="12" t="s">
        <v>54</v>
      </c>
      <c r="D14" s="4">
        <v>23.57</v>
      </c>
    </row>
    <row r="15" spans="1:7" ht="20.25" customHeight="1">
      <c r="A15" s="4"/>
      <c r="B15" s="4"/>
      <c r="C15" s="12" t="s">
        <v>55</v>
      </c>
      <c r="D15" s="4">
        <v>5.62</v>
      </c>
    </row>
    <row r="16" spans="1:7" ht="20.25" customHeight="1">
      <c r="A16" s="4"/>
      <c r="B16" s="4"/>
      <c r="C16" s="12" t="s">
        <v>56</v>
      </c>
      <c r="D16" s="4"/>
    </row>
    <row r="17" spans="1:4" ht="20.25" customHeight="1">
      <c r="A17" s="4"/>
      <c r="B17" s="4"/>
      <c r="C17" s="12" t="s">
        <v>57</v>
      </c>
      <c r="D17" s="4"/>
    </row>
    <row r="18" spans="1:4" ht="20.25" customHeight="1">
      <c r="A18" s="4"/>
      <c r="B18" s="4"/>
      <c r="C18" s="12" t="s">
        <v>58</v>
      </c>
      <c r="D18" s="4"/>
    </row>
    <row r="19" spans="1:4" ht="20.25" customHeight="1">
      <c r="A19" s="4"/>
      <c r="B19" s="4"/>
      <c r="C19" s="12" t="s">
        <v>59</v>
      </c>
      <c r="D19" s="4"/>
    </row>
    <row r="20" spans="1:4" ht="20.25" customHeight="1">
      <c r="A20" s="4"/>
      <c r="B20" s="4"/>
      <c r="C20" s="12" t="s">
        <v>60</v>
      </c>
      <c r="D20" s="4"/>
    </row>
    <row r="21" spans="1:4" ht="20.25" customHeight="1">
      <c r="A21" s="4"/>
      <c r="B21" s="4"/>
      <c r="C21" s="12" t="s">
        <v>61</v>
      </c>
      <c r="D21" s="4"/>
    </row>
    <row r="22" spans="1:4" ht="20.25" customHeight="1">
      <c r="A22" s="4"/>
      <c r="B22" s="4"/>
      <c r="C22" s="12" t="s">
        <v>62</v>
      </c>
      <c r="D22" s="4"/>
    </row>
    <row r="23" spans="1:4" ht="20.25" customHeight="1">
      <c r="A23" s="4"/>
      <c r="B23" s="4"/>
      <c r="C23" s="12" t="s">
        <v>63</v>
      </c>
      <c r="D23" s="4"/>
    </row>
    <row r="24" spans="1:4" ht="20.25" customHeight="1">
      <c r="A24" s="4"/>
      <c r="B24" s="4"/>
      <c r="C24" s="12" t="s">
        <v>64</v>
      </c>
      <c r="D24" s="4"/>
    </row>
    <row r="25" spans="1:4" ht="20.25" customHeight="1">
      <c r="A25" s="4"/>
      <c r="B25" s="4"/>
      <c r="C25" s="12" t="s">
        <v>65</v>
      </c>
      <c r="D25" s="4">
        <v>15.6652</v>
      </c>
    </row>
    <row r="26" spans="1:4" ht="20.25" customHeight="1">
      <c r="A26" s="4"/>
      <c r="B26" s="4"/>
      <c r="C26" s="12" t="s">
        <v>66</v>
      </c>
      <c r="D26" s="4"/>
    </row>
    <row r="27" spans="1:4" ht="20.25" customHeight="1">
      <c r="A27" s="4"/>
      <c r="B27" s="4"/>
      <c r="C27" s="12" t="s">
        <v>67</v>
      </c>
      <c r="D27" s="4"/>
    </row>
    <row r="28" spans="1:4" ht="20.25" customHeight="1">
      <c r="A28" s="4"/>
      <c r="B28" s="4"/>
      <c r="C28" s="12" t="s">
        <v>68</v>
      </c>
      <c r="D28" s="4"/>
    </row>
    <row r="29" spans="1:4" ht="20.25" customHeight="1">
      <c r="A29" s="4"/>
      <c r="B29" s="4"/>
      <c r="C29" s="12" t="s">
        <v>69</v>
      </c>
      <c r="D29" s="4"/>
    </row>
    <row r="30" spans="1:4" ht="20.25" customHeight="1">
      <c r="A30" s="4"/>
      <c r="B30" s="4"/>
      <c r="C30" s="12" t="s">
        <v>70</v>
      </c>
      <c r="D30" s="4"/>
    </row>
    <row r="31" spans="1:4" ht="20.25" customHeight="1">
      <c r="A31" s="4"/>
      <c r="B31" s="4"/>
      <c r="C31" s="12" t="s">
        <v>71</v>
      </c>
      <c r="D31" s="4"/>
    </row>
    <row r="32" spans="1:4" ht="20.25" customHeight="1">
      <c r="A32" s="4"/>
      <c r="B32" s="4"/>
      <c r="C32" s="12" t="s">
        <v>72</v>
      </c>
      <c r="D32" s="4"/>
    </row>
    <row r="33" spans="1:4" ht="20.25" customHeight="1">
      <c r="A33" s="8" t="s">
        <v>73</v>
      </c>
      <c r="B33" s="4">
        <v>218.66079999999999</v>
      </c>
      <c r="C33" s="8" t="s">
        <v>74</v>
      </c>
      <c r="D33" s="4">
        <v>218.66079999999999</v>
      </c>
    </row>
  </sheetData>
  <mergeCells count="4">
    <mergeCell ref="A2:D2"/>
    <mergeCell ref="A5:B5"/>
    <mergeCell ref="C5:D5"/>
    <mergeCell ref="A3:G3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2"/>
  <sheetViews>
    <sheetView tabSelected="1" workbookViewId="0">
      <selection activeCell="D43" sqref="D43"/>
    </sheetView>
  </sheetViews>
  <sheetFormatPr defaultColWidth="9"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7">
      <c r="F1" s="5" t="s">
        <v>75</v>
      </c>
    </row>
    <row r="2" spans="1:7" ht="27.75" customHeight="1">
      <c r="A2" s="23" t="s">
        <v>76</v>
      </c>
      <c r="B2" s="23"/>
      <c r="C2" s="23"/>
      <c r="D2" s="23"/>
      <c r="E2" s="23"/>
      <c r="F2" s="23"/>
    </row>
    <row r="3" spans="1:7" ht="27.75" customHeight="1">
      <c r="A3" s="24" t="s">
        <v>187</v>
      </c>
      <c r="B3" s="25"/>
      <c r="C3" s="25"/>
      <c r="D3" s="25"/>
      <c r="E3" s="25"/>
      <c r="F3" s="25"/>
      <c r="G3" s="25"/>
    </row>
    <row r="4" spans="1:7">
      <c r="F4" s="5" t="s">
        <v>2</v>
      </c>
    </row>
    <row r="5" spans="1:7" ht="21.75" customHeight="1">
      <c r="A5" s="29" t="s">
        <v>77</v>
      </c>
      <c r="B5" s="29"/>
      <c r="C5" s="29"/>
      <c r="D5" s="29" t="s">
        <v>78</v>
      </c>
      <c r="E5" s="29"/>
      <c r="F5" s="29"/>
    </row>
    <row r="6" spans="1:7" ht="24" customHeight="1">
      <c r="A6" s="29" t="s">
        <v>5</v>
      </c>
      <c r="B6" s="29"/>
      <c r="C6" s="29" t="s">
        <v>6</v>
      </c>
      <c r="D6" s="10" t="s">
        <v>11</v>
      </c>
      <c r="E6" s="10" t="s">
        <v>79</v>
      </c>
      <c r="F6" s="10" t="s">
        <v>80</v>
      </c>
    </row>
    <row r="7" spans="1:7">
      <c r="A7" s="10" t="s">
        <v>8</v>
      </c>
      <c r="B7" s="10" t="s">
        <v>9</v>
      </c>
      <c r="C7" s="29"/>
      <c r="D7" s="10">
        <v>1</v>
      </c>
      <c r="E7" s="10">
        <v>2</v>
      </c>
      <c r="F7" s="10">
        <v>3</v>
      </c>
    </row>
    <row r="8" spans="1:7" ht="10.5" customHeight="1">
      <c r="A8" s="2" t="s">
        <v>14</v>
      </c>
      <c r="B8" s="2" t="s">
        <v>14</v>
      </c>
      <c r="C8" s="2" t="s">
        <v>14</v>
      </c>
      <c r="D8" s="4"/>
      <c r="E8" s="4"/>
      <c r="F8" s="4"/>
    </row>
    <row r="9" spans="1:7" ht="13.5" customHeight="1">
      <c r="A9" s="4"/>
      <c r="B9" s="4"/>
      <c r="C9" s="8" t="s">
        <v>11</v>
      </c>
      <c r="D9" s="4">
        <f>E9+F9</f>
        <v>204.66079999999999</v>
      </c>
      <c r="E9" s="4">
        <f>E10+E43</f>
        <v>190.56119999999999</v>
      </c>
      <c r="F9" s="4">
        <f>F20</f>
        <v>14.099599999999999</v>
      </c>
    </row>
    <row r="10" spans="1:7" ht="13.5" customHeight="1">
      <c r="A10" s="4">
        <v>301</v>
      </c>
      <c r="B10" s="4"/>
      <c r="C10" s="59" t="s">
        <v>81</v>
      </c>
      <c r="D10" s="4"/>
      <c r="E10" s="4">
        <f>SUM(E11:E19)</f>
        <v>169.27599999999998</v>
      </c>
      <c r="F10" s="4"/>
    </row>
    <row r="11" spans="1:7" ht="13.5" customHeight="1">
      <c r="A11" s="4"/>
      <c r="B11" s="4">
        <v>1</v>
      </c>
      <c r="C11" s="12" t="s">
        <v>82</v>
      </c>
      <c r="D11" s="4"/>
      <c r="E11" s="4">
        <v>41.090400000000002</v>
      </c>
      <c r="F11" s="4"/>
    </row>
    <row r="12" spans="1:7" ht="13.5" customHeight="1">
      <c r="A12" s="4"/>
      <c r="B12" s="4">
        <v>2</v>
      </c>
      <c r="C12" s="12" t="s">
        <v>83</v>
      </c>
      <c r="D12" s="4"/>
      <c r="E12" s="4">
        <v>89.015600000000006</v>
      </c>
      <c r="F12" s="4"/>
    </row>
    <row r="13" spans="1:7" ht="13.5" customHeight="1">
      <c r="A13" s="4"/>
      <c r="B13" s="4">
        <v>3</v>
      </c>
      <c r="C13" s="12" t="s">
        <v>84</v>
      </c>
      <c r="D13" s="4"/>
      <c r="E13" s="4"/>
      <c r="F13" s="4"/>
    </row>
    <row r="14" spans="1:7" ht="13.5" customHeight="1">
      <c r="A14" s="4"/>
      <c r="B14" s="4">
        <v>4</v>
      </c>
      <c r="C14" s="12" t="s">
        <v>85</v>
      </c>
      <c r="D14" s="4"/>
      <c r="E14" s="4">
        <v>1.07</v>
      </c>
      <c r="F14" s="4"/>
    </row>
    <row r="15" spans="1:7" ht="13.5" customHeight="1">
      <c r="A15" s="4"/>
      <c r="B15" s="4">
        <v>6</v>
      </c>
      <c r="C15" s="12" t="s">
        <v>86</v>
      </c>
      <c r="D15" s="4"/>
      <c r="E15" s="4"/>
      <c r="F15" s="4"/>
    </row>
    <row r="16" spans="1:7" ht="13.5" customHeight="1">
      <c r="A16" s="4"/>
      <c r="B16" s="4">
        <v>7</v>
      </c>
      <c r="C16" s="12" t="s">
        <v>87</v>
      </c>
      <c r="D16" s="4"/>
      <c r="E16" s="4"/>
      <c r="F16" s="4"/>
    </row>
    <row r="17" spans="1:6" ht="13.5" customHeight="1">
      <c r="A17" s="4"/>
      <c r="B17" s="4">
        <v>8</v>
      </c>
      <c r="C17" s="12" t="s">
        <v>88</v>
      </c>
      <c r="D17" s="4"/>
      <c r="E17" s="4">
        <v>18.75</v>
      </c>
      <c r="F17" s="4"/>
    </row>
    <row r="18" spans="1:6" ht="13.5" customHeight="1">
      <c r="A18" s="4"/>
      <c r="B18" s="4">
        <v>9</v>
      </c>
      <c r="C18" s="12" t="s">
        <v>89</v>
      </c>
      <c r="D18" s="4"/>
      <c r="E18" s="4">
        <v>3.75</v>
      </c>
      <c r="F18" s="4"/>
    </row>
    <row r="19" spans="1:6" ht="13.5" customHeight="1">
      <c r="A19" s="4"/>
      <c r="B19" s="4">
        <v>99</v>
      </c>
      <c r="C19" s="12" t="s">
        <v>90</v>
      </c>
      <c r="D19" s="4"/>
      <c r="E19" s="4">
        <v>15.6</v>
      </c>
      <c r="F19" s="4"/>
    </row>
    <row r="20" spans="1:6" ht="13.5" customHeight="1">
      <c r="A20" s="4">
        <v>302</v>
      </c>
      <c r="B20" s="4"/>
      <c r="C20" s="59" t="s">
        <v>91</v>
      </c>
      <c r="D20" s="4"/>
      <c r="E20" s="4"/>
      <c r="F20" s="4">
        <f>SUM(F21:F42)</f>
        <v>14.099599999999999</v>
      </c>
    </row>
    <row r="21" spans="1:6" ht="13.5" customHeight="1">
      <c r="A21" s="4"/>
      <c r="B21" s="4">
        <v>1</v>
      </c>
      <c r="C21" s="12" t="s">
        <v>92</v>
      </c>
      <c r="D21" s="4"/>
      <c r="E21" s="4"/>
      <c r="F21" s="4">
        <v>1.08</v>
      </c>
    </row>
    <row r="22" spans="1:6" ht="13.5" customHeight="1">
      <c r="A22" s="4"/>
      <c r="B22" s="4">
        <v>2</v>
      </c>
      <c r="C22" s="12" t="s">
        <v>93</v>
      </c>
      <c r="D22" s="4"/>
      <c r="E22" s="4"/>
      <c r="F22" s="4">
        <v>0.24</v>
      </c>
    </row>
    <row r="23" spans="1:6" ht="13.5" customHeight="1">
      <c r="A23" s="4"/>
      <c r="B23" s="4">
        <v>3</v>
      </c>
      <c r="C23" s="12" t="s">
        <v>94</v>
      </c>
      <c r="D23" s="4"/>
      <c r="E23" s="4"/>
      <c r="F23" s="4"/>
    </row>
    <row r="24" spans="1:6" ht="13.5" customHeight="1">
      <c r="A24" s="4"/>
      <c r="B24" s="4">
        <v>4</v>
      </c>
      <c r="C24" s="12" t="s">
        <v>95</v>
      </c>
      <c r="D24" s="4"/>
      <c r="E24" s="4"/>
      <c r="F24" s="4"/>
    </row>
    <row r="25" spans="1:6" ht="13.5" customHeight="1">
      <c r="A25" s="4"/>
      <c r="B25" s="4">
        <v>5</v>
      </c>
      <c r="C25" s="12" t="s">
        <v>96</v>
      </c>
      <c r="D25" s="4"/>
      <c r="E25" s="4"/>
      <c r="F25" s="4">
        <v>0.36</v>
      </c>
    </row>
    <row r="26" spans="1:6" ht="13.5" customHeight="1">
      <c r="A26" s="4"/>
      <c r="B26" s="4">
        <v>6</v>
      </c>
      <c r="C26" s="12" t="s">
        <v>97</v>
      </c>
      <c r="D26" s="4"/>
      <c r="E26" s="4"/>
      <c r="F26" s="4">
        <v>0.36</v>
      </c>
    </row>
    <row r="27" spans="1:6" ht="13.5" customHeight="1">
      <c r="A27" s="4"/>
      <c r="B27" s="4">
        <v>7</v>
      </c>
      <c r="C27" s="12" t="s">
        <v>98</v>
      </c>
      <c r="D27" s="4"/>
      <c r="E27" s="4"/>
      <c r="F27" s="4">
        <v>0.12</v>
      </c>
    </row>
    <row r="28" spans="1:6" ht="13.5" customHeight="1">
      <c r="A28" s="4"/>
      <c r="B28" s="4">
        <v>8</v>
      </c>
      <c r="C28" s="12" t="s">
        <v>99</v>
      </c>
      <c r="D28" s="4"/>
      <c r="E28" s="4"/>
      <c r="F28" s="4">
        <v>4.93</v>
      </c>
    </row>
    <row r="29" spans="1:6" ht="13.5" customHeight="1">
      <c r="A29" s="4"/>
      <c r="B29" s="4">
        <v>11</v>
      </c>
      <c r="C29" s="12" t="s">
        <v>100</v>
      </c>
      <c r="D29" s="4"/>
      <c r="E29" s="4"/>
      <c r="F29" s="4">
        <v>2.76</v>
      </c>
    </row>
    <row r="30" spans="1:6" ht="13.5" customHeight="1">
      <c r="A30" s="4"/>
      <c r="B30" s="4">
        <v>12</v>
      </c>
      <c r="C30" s="12" t="s">
        <v>101</v>
      </c>
      <c r="D30" s="4"/>
      <c r="E30" s="4"/>
      <c r="F30" s="4"/>
    </row>
    <row r="31" spans="1:6" ht="13.5" customHeight="1">
      <c r="A31" s="4"/>
      <c r="B31" s="4">
        <v>13</v>
      </c>
      <c r="C31" s="12" t="s">
        <v>102</v>
      </c>
      <c r="D31" s="4"/>
      <c r="E31" s="4"/>
      <c r="F31" s="4">
        <v>0.48</v>
      </c>
    </row>
    <row r="32" spans="1:6" ht="13.5" customHeight="1">
      <c r="A32" s="4"/>
      <c r="B32" s="4">
        <v>14</v>
      </c>
      <c r="C32" s="12" t="s">
        <v>103</v>
      </c>
      <c r="D32" s="4"/>
      <c r="E32" s="4"/>
      <c r="F32" s="4">
        <v>0.24</v>
      </c>
    </row>
    <row r="33" spans="1:6" ht="13.5" customHeight="1">
      <c r="A33" s="4"/>
      <c r="B33" s="4">
        <v>15</v>
      </c>
      <c r="C33" s="12" t="s">
        <v>104</v>
      </c>
      <c r="D33" s="4"/>
      <c r="E33" s="4"/>
      <c r="F33" s="4"/>
    </row>
    <row r="34" spans="1:6" ht="13.5" customHeight="1">
      <c r="A34" s="4"/>
      <c r="B34" s="4">
        <v>16</v>
      </c>
      <c r="C34" s="12" t="s">
        <v>105</v>
      </c>
      <c r="D34" s="4"/>
      <c r="E34" s="4"/>
      <c r="F34" s="4">
        <v>0.36</v>
      </c>
    </row>
    <row r="35" spans="1:6" ht="13.5" customHeight="1">
      <c r="A35" s="4"/>
      <c r="B35" s="4">
        <v>17</v>
      </c>
      <c r="C35" s="12" t="s">
        <v>106</v>
      </c>
      <c r="D35" s="4"/>
      <c r="E35" s="4"/>
      <c r="F35" s="4"/>
    </row>
    <row r="36" spans="1:6" ht="13.5" customHeight="1">
      <c r="A36" s="4"/>
      <c r="B36" s="4">
        <v>18</v>
      </c>
      <c r="C36" s="12" t="s">
        <v>107</v>
      </c>
      <c r="D36" s="4"/>
      <c r="E36" s="4"/>
      <c r="F36" s="4"/>
    </row>
    <row r="37" spans="1:6" ht="13.5" customHeight="1">
      <c r="A37" s="4"/>
      <c r="B37" s="4">
        <v>26</v>
      </c>
      <c r="C37" s="12" t="s">
        <v>108</v>
      </c>
      <c r="D37" s="4"/>
      <c r="E37" s="4"/>
      <c r="F37" s="4"/>
    </row>
    <row r="38" spans="1:6" ht="13.5" customHeight="1">
      <c r="A38" s="4"/>
      <c r="B38" s="4">
        <v>27</v>
      </c>
      <c r="C38" s="12" t="s">
        <v>109</v>
      </c>
      <c r="D38" s="4"/>
      <c r="E38" s="4"/>
      <c r="F38" s="4"/>
    </row>
    <row r="39" spans="1:6" ht="13.5" customHeight="1">
      <c r="A39" s="4"/>
      <c r="B39" s="4">
        <v>28</v>
      </c>
      <c r="C39" s="12" t="s">
        <v>110</v>
      </c>
      <c r="D39" s="4"/>
      <c r="E39" s="4"/>
      <c r="F39" s="4">
        <v>1.88</v>
      </c>
    </row>
    <row r="40" spans="1:6" ht="13.5" customHeight="1">
      <c r="A40" s="4"/>
      <c r="B40" s="4">
        <v>31</v>
      </c>
      <c r="C40" s="12" t="s">
        <v>111</v>
      </c>
      <c r="D40" s="4"/>
      <c r="E40" s="4"/>
      <c r="F40" s="4">
        <v>1.2896000000000001</v>
      </c>
    </row>
    <row r="41" spans="1:6" ht="13.5" customHeight="1">
      <c r="A41" s="4"/>
      <c r="B41" s="4">
        <v>39</v>
      </c>
      <c r="C41" s="12" t="s">
        <v>112</v>
      </c>
      <c r="D41" s="4"/>
      <c r="E41" s="4"/>
      <c r="F41" s="4"/>
    </row>
    <row r="42" spans="1:6" ht="13.5" customHeight="1">
      <c r="A42" s="4"/>
      <c r="B42" s="4">
        <v>99</v>
      </c>
      <c r="C42" s="12" t="s">
        <v>113</v>
      </c>
      <c r="D42" s="4"/>
      <c r="E42" s="4"/>
      <c r="F42" s="4"/>
    </row>
    <row r="43" spans="1:6" ht="13.5" customHeight="1">
      <c r="A43" s="4">
        <v>303</v>
      </c>
      <c r="B43" s="4"/>
      <c r="C43" s="59" t="s">
        <v>114</v>
      </c>
      <c r="D43" s="4"/>
      <c r="E43" s="4">
        <f>E49+E51</f>
        <v>21.2852</v>
      </c>
      <c r="F43" s="4"/>
    </row>
    <row r="44" spans="1:6" ht="13.5" customHeight="1">
      <c r="A44" s="4"/>
      <c r="B44" s="4">
        <v>1</v>
      </c>
      <c r="C44" s="12" t="s">
        <v>115</v>
      </c>
      <c r="D44" s="4"/>
      <c r="E44" s="4"/>
      <c r="F44" s="4"/>
    </row>
    <row r="45" spans="1:6" ht="13.5" customHeight="1">
      <c r="A45" s="4"/>
      <c r="B45" s="4">
        <v>2</v>
      </c>
      <c r="C45" s="12" t="s">
        <v>116</v>
      </c>
      <c r="D45" s="4"/>
      <c r="E45" s="4"/>
      <c r="F45" s="4"/>
    </row>
    <row r="46" spans="1:6" ht="13.5" customHeight="1">
      <c r="A46" s="4"/>
      <c r="B46" s="4">
        <v>4</v>
      </c>
      <c r="C46" s="12" t="s">
        <v>117</v>
      </c>
      <c r="D46" s="4"/>
      <c r="E46" s="4"/>
      <c r="F46" s="4"/>
    </row>
    <row r="47" spans="1:6" ht="13.5" customHeight="1">
      <c r="A47" s="4"/>
      <c r="B47" s="4">
        <v>5</v>
      </c>
      <c r="C47" s="12" t="s">
        <v>118</v>
      </c>
      <c r="D47" s="4"/>
      <c r="E47" s="4"/>
      <c r="F47" s="4"/>
    </row>
    <row r="48" spans="1:6" ht="13.5" customHeight="1">
      <c r="A48" s="4"/>
      <c r="B48" s="4">
        <v>6</v>
      </c>
      <c r="C48" s="12" t="s">
        <v>119</v>
      </c>
      <c r="D48" s="4"/>
      <c r="E48" s="4"/>
      <c r="F48" s="4"/>
    </row>
    <row r="49" spans="1:6" ht="13.5" customHeight="1">
      <c r="A49" s="4"/>
      <c r="B49" s="4">
        <v>7</v>
      </c>
      <c r="C49" s="12" t="s">
        <v>120</v>
      </c>
      <c r="D49" s="4"/>
      <c r="E49" s="4">
        <v>5.62</v>
      </c>
      <c r="F49" s="4"/>
    </row>
    <row r="50" spans="1:6" ht="13.5" customHeight="1">
      <c r="A50" s="4"/>
      <c r="B50" s="4">
        <v>8</v>
      </c>
      <c r="C50" s="12" t="s">
        <v>121</v>
      </c>
      <c r="D50" s="4"/>
      <c r="E50" s="4"/>
      <c r="F50" s="4"/>
    </row>
    <row r="51" spans="1:6" ht="13.5" customHeight="1">
      <c r="A51" s="4"/>
      <c r="B51" s="4">
        <v>11</v>
      </c>
      <c r="C51" s="12" t="s">
        <v>28</v>
      </c>
      <c r="D51" s="4"/>
      <c r="E51" s="4">
        <v>15.6652</v>
      </c>
      <c r="F51" s="4"/>
    </row>
    <row r="52" spans="1:6" ht="13.5" customHeight="1">
      <c r="A52" s="4"/>
      <c r="B52" s="4">
        <v>99</v>
      </c>
      <c r="C52" s="12" t="s">
        <v>122</v>
      </c>
      <c r="D52" s="4"/>
      <c r="E52" s="4"/>
      <c r="F52" s="4"/>
    </row>
  </sheetData>
  <mergeCells count="6">
    <mergeCell ref="A2:F2"/>
    <mergeCell ref="A5:C5"/>
    <mergeCell ref="D5:F5"/>
    <mergeCell ref="A6:B6"/>
    <mergeCell ref="C6:C7"/>
    <mergeCell ref="A3:G3"/>
  </mergeCells>
  <phoneticPr fontId="8" type="noConversion"/>
  <pageMargins left="0.69930555555555596" right="0.69930555555555596" top="0.45" bottom="0.36875000000000002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topLeftCell="A10" workbookViewId="0">
      <selection activeCell="A10" sqref="A10:H10"/>
    </sheetView>
  </sheetViews>
  <sheetFormatPr defaultColWidth="9"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30" t="s">
        <v>123</v>
      </c>
      <c r="B1" s="30"/>
      <c r="C1" s="30"/>
      <c r="D1" s="30"/>
      <c r="E1" s="30"/>
      <c r="F1" s="30"/>
      <c r="G1" s="30"/>
      <c r="H1" s="30"/>
    </row>
    <row r="2" spans="1:8" ht="47.25" customHeight="1">
      <c r="A2" s="23" t="s">
        <v>124</v>
      </c>
      <c r="B2" s="23"/>
      <c r="C2" s="23"/>
      <c r="D2" s="23"/>
      <c r="E2" s="23"/>
      <c r="F2" s="23"/>
      <c r="G2" s="23"/>
      <c r="H2" s="23"/>
    </row>
    <row r="3" spans="1:8" ht="30" customHeight="1">
      <c r="A3" s="24" t="s">
        <v>187</v>
      </c>
      <c r="B3" s="25"/>
      <c r="C3" s="25"/>
      <c r="D3" s="25"/>
      <c r="E3" s="25"/>
      <c r="F3" s="25"/>
      <c r="G3" s="25"/>
      <c r="H3" s="25"/>
    </row>
    <row r="4" spans="1:8" ht="24" customHeight="1">
      <c r="A4" s="31" t="s">
        <v>2</v>
      </c>
      <c r="B4" s="31"/>
      <c r="C4" s="31"/>
      <c r="D4" s="31"/>
      <c r="E4" s="31"/>
      <c r="F4" s="31"/>
      <c r="G4" s="31"/>
      <c r="H4" s="31"/>
    </row>
    <row r="5" spans="1:8" ht="60.75" customHeight="1">
      <c r="A5" s="32" t="s">
        <v>125</v>
      </c>
      <c r="B5" s="32" t="s">
        <v>11</v>
      </c>
      <c r="C5" s="32" t="s">
        <v>126</v>
      </c>
      <c r="D5" s="32" t="s">
        <v>106</v>
      </c>
      <c r="E5" s="32" t="s">
        <v>127</v>
      </c>
      <c r="F5" s="32"/>
      <c r="G5" s="32"/>
      <c r="H5" s="32" t="s">
        <v>128</v>
      </c>
    </row>
    <row r="6" spans="1:8" ht="61.5" customHeight="1">
      <c r="A6" s="32"/>
      <c r="B6" s="32"/>
      <c r="C6" s="32"/>
      <c r="D6" s="32"/>
      <c r="E6" s="15" t="s">
        <v>11</v>
      </c>
      <c r="F6" s="15" t="s">
        <v>129</v>
      </c>
      <c r="G6" s="15" t="s">
        <v>130</v>
      </c>
      <c r="H6" s="32"/>
    </row>
    <row r="7" spans="1:8" ht="22.5" customHeight="1">
      <c r="A7" s="39" t="s">
        <v>4</v>
      </c>
      <c r="B7" s="41">
        <v>1.2896000000000001</v>
      </c>
      <c r="C7" s="41"/>
      <c r="D7" s="41"/>
      <c r="E7" s="41"/>
      <c r="F7" s="41"/>
      <c r="G7" s="41">
        <v>1.2896000000000001</v>
      </c>
      <c r="H7" s="43"/>
    </row>
    <row r="8" spans="1:8" ht="80.25" customHeight="1">
      <c r="A8" s="40"/>
      <c r="B8" s="42"/>
      <c r="C8" s="42"/>
      <c r="D8" s="42"/>
      <c r="E8" s="42"/>
      <c r="F8" s="42"/>
      <c r="G8" s="42"/>
      <c r="H8" s="41"/>
    </row>
    <row r="9" spans="1:8" ht="21" customHeight="1">
      <c r="A9" s="33" t="s">
        <v>131</v>
      </c>
      <c r="B9" s="34"/>
      <c r="C9" s="34"/>
      <c r="D9" s="34"/>
      <c r="E9" s="34"/>
      <c r="F9" s="34"/>
      <c r="G9" s="34"/>
      <c r="H9" s="35"/>
    </row>
    <row r="10" spans="1:8" ht="164.25" customHeight="1">
      <c r="A10" s="36" t="s">
        <v>189</v>
      </c>
      <c r="B10" s="37"/>
      <c r="C10" s="37"/>
      <c r="D10" s="37"/>
      <c r="E10" s="37"/>
      <c r="F10" s="37"/>
      <c r="G10" s="37"/>
      <c r="H10" s="38"/>
    </row>
    <row r="11" spans="1:8">
      <c r="A11" s="16"/>
      <c r="B11" s="16"/>
      <c r="C11" s="16"/>
      <c r="D11" s="16"/>
      <c r="E11" s="16"/>
      <c r="F11" s="16"/>
      <c r="G11" s="16"/>
      <c r="H11" s="16"/>
    </row>
    <row r="12" spans="1:8">
      <c r="A12" s="16"/>
      <c r="B12" s="16"/>
      <c r="C12" s="16"/>
      <c r="D12" s="16"/>
      <c r="E12" s="16"/>
      <c r="F12" s="16"/>
      <c r="G12" s="16"/>
      <c r="H12" s="16"/>
    </row>
    <row r="13" spans="1:8">
      <c r="A13" s="16"/>
      <c r="B13" s="16"/>
      <c r="C13" s="16"/>
      <c r="D13" s="16"/>
      <c r="E13" s="16"/>
      <c r="F13" s="16"/>
      <c r="G13" s="16"/>
      <c r="H13" s="16"/>
    </row>
    <row r="14" spans="1:8">
      <c r="A14" s="16"/>
      <c r="B14" s="16"/>
      <c r="C14" s="16"/>
      <c r="D14" s="16"/>
      <c r="E14" s="16"/>
      <c r="F14" s="16"/>
      <c r="G14" s="16"/>
      <c r="H14" s="16"/>
    </row>
    <row r="15" spans="1:8">
      <c r="A15" s="16"/>
      <c r="B15" s="16"/>
      <c r="C15" s="16"/>
      <c r="D15" s="16"/>
      <c r="E15" s="16"/>
      <c r="F15" s="16"/>
      <c r="G15" s="16"/>
      <c r="H15" s="16"/>
    </row>
    <row r="16" spans="1:8">
      <c r="A16" s="16"/>
      <c r="B16" s="16"/>
      <c r="C16" s="16"/>
      <c r="D16" s="16"/>
      <c r="E16" s="16"/>
      <c r="F16" s="16"/>
      <c r="G16" s="16"/>
      <c r="H16" s="16"/>
    </row>
    <row r="17" spans="1:8">
      <c r="A17" s="16"/>
      <c r="B17" s="16"/>
      <c r="C17" s="16"/>
      <c r="D17" s="16"/>
      <c r="E17" s="16"/>
      <c r="F17" s="16"/>
      <c r="G17" s="16"/>
      <c r="H17" s="16"/>
    </row>
    <row r="18" spans="1:8">
      <c r="A18" s="16"/>
      <c r="B18" s="16"/>
      <c r="C18" s="16"/>
      <c r="D18" s="16"/>
      <c r="E18" s="16"/>
      <c r="F18" s="16"/>
      <c r="G18" s="16"/>
      <c r="H18" s="16"/>
    </row>
    <row r="19" spans="1:8">
      <c r="A19" s="16"/>
      <c r="B19" s="16"/>
      <c r="C19" s="16"/>
      <c r="D19" s="16"/>
      <c r="E19" s="16"/>
      <c r="F19" s="16"/>
      <c r="G19" s="16"/>
      <c r="H19" s="16"/>
    </row>
  </sheetData>
  <mergeCells count="20"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  <mergeCell ref="A1:H1"/>
    <mergeCell ref="A2:H2"/>
    <mergeCell ref="A3:H3"/>
    <mergeCell ref="A4:H4"/>
    <mergeCell ref="E5:G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C33" sqref="C33"/>
    </sheetView>
  </sheetViews>
  <sheetFormatPr defaultColWidth="9"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7">
      <c r="D1" s="5" t="s">
        <v>132</v>
      </c>
    </row>
    <row r="2" spans="1:7" ht="27">
      <c r="A2" s="44" t="s">
        <v>133</v>
      </c>
      <c r="B2" s="44"/>
      <c r="C2" s="44"/>
      <c r="D2" s="44"/>
    </row>
    <row r="3" spans="1:7" ht="21.75" customHeight="1">
      <c r="A3" s="24" t="s">
        <v>187</v>
      </c>
      <c r="B3" s="25"/>
      <c r="C3" s="25"/>
      <c r="D3" s="25"/>
      <c r="E3" s="25"/>
      <c r="F3" s="25"/>
      <c r="G3" s="25"/>
    </row>
    <row r="4" spans="1:7">
      <c r="D4" s="5" t="s">
        <v>34</v>
      </c>
    </row>
    <row r="5" spans="1:7">
      <c r="A5" s="10" t="s">
        <v>35</v>
      </c>
      <c r="B5" s="10"/>
      <c r="C5" s="10" t="s">
        <v>36</v>
      </c>
      <c r="D5" s="11"/>
    </row>
    <row r="6" spans="1:7">
      <c r="A6" s="10" t="s">
        <v>37</v>
      </c>
      <c r="B6" s="10" t="s">
        <v>38</v>
      </c>
      <c r="C6" s="10" t="s">
        <v>134</v>
      </c>
      <c r="D6" s="10" t="s">
        <v>38</v>
      </c>
    </row>
    <row r="7" spans="1:7" ht="18" customHeight="1">
      <c r="A7" s="12" t="s">
        <v>40</v>
      </c>
      <c r="B7" s="4">
        <v>218.66079999999999</v>
      </c>
      <c r="C7" s="12" t="s">
        <v>41</v>
      </c>
      <c r="D7" s="4"/>
    </row>
    <row r="8" spans="1:7" ht="18" customHeight="1">
      <c r="A8" s="13" t="s">
        <v>135</v>
      </c>
      <c r="B8" s="4">
        <v>218.66079999999999</v>
      </c>
      <c r="C8" s="12" t="s">
        <v>43</v>
      </c>
      <c r="D8" s="4"/>
    </row>
    <row r="9" spans="1:7" ht="18" customHeight="1">
      <c r="A9" s="13" t="s">
        <v>136</v>
      </c>
      <c r="B9" s="4"/>
      <c r="C9" s="12" t="s">
        <v>45</v>
      </c>
      <c r="D9" s="4"/>
    </row>
    <row r="10" spans="1:7" ht="18" customHeight="1">
      <c r="A10" s="13" t="s">
        <v>137</v>
      </c>
      <c r="B10" s="4"/>
      <c r="C10" s="12" t="s">
        <v>47</v>
      </c>
      <c r="D10" s="4"/>
    </row>
    <row r="11" spans="1:7" ht="18" customHeight="1">
      <c r="A11" s="13" t="s">
        <v>138</v>
      </c>
      <c r="B11" s="4"/>
      <c r="C11" s="12" t="s">
        <v>49</v>
      </c>
      <c r="D11" s="4"/>
    </row>
    <row r="12" spans="1:7" ht="18" customHeight="1">
      <c r="A12" s="13" t="s">
        <v>139</v>
      </c>
      <c r="B12" s="4"/>
      <c r="C12" s="12" t="s">
        <v>51</v>
      </c>
      <c r="D12" s="4"/>
    </row>
    <row r="13" spans="1:7" ht="18" customHeight="1">
      <c r="A13" s="13" t="s">
        <v>140</v>
      </c>
      <c r="B13" s="4"/>
      <c r="C13" s="12" t="s">
        <v>53</v>
      </c>
      <c r="D13" s="4">
        <v>173.8056</v>
      </c>
    </row>
    <row r="14" spans="1:7" ht="18" customHeight="1">
      <c r="A14" s="4"/>
      <c r="B14" s="4"/>
      <c r="C14" s="12" t="s">
        <v>54</v>
      </c>
      <c r="D14" s="4">
        <v>23.57</v>
      </c>
    </row>
    <row r="15" spans="1:7" ht="18" customHeight="1">
      <c r="A15" s="4"/>
      <c r="B15" s="4"/>
      <c r="C15" s="12" t="s">
        <v>55</v>
      </c>
      <c r="D15" s="4">
        <v>5.62</v>
      </c>
    </row>
    <row r="16" spans="1:7" ht="18" customHeight="1">
      <c r="A16" s="4"/>
      <c r="B16" s="4"/>
      <c r="C16" s="12" t="s">
        <v>56</v>
      </c>
      <c r="D16" s="4"/>
    </row>
    <row r="17" spans="1:4" ht="18" customHeight="1">
      <c r="A17" s="4"/>
      <c r="B17" s="4"/>
      <c r="C17" s="12" t="s">
        <v>57</v>
      </c>
      <c r="D17" s="4"/>
    </row>
    <row r="18" spans="1:4" ht="18" customHeight="1">
      <c r="A18" s="4"/>
      <c r="B18" s="4"/>
      <c r="C18" s="12" t="s">
        <v>58</v>
      </c>
      <c r="D18" s="4"/>
    </row>
    <row r="19" spans="1:4" ht="18" customHeight="1">
      <c r="A19" s="4"/>
      <c r="B19" s="4"/>
      <c r="C19" s="12" t="s">
        <v>59</v>
      </c>
      <c r="D19" s="4"/>
    </row>
    <row r="20" spans="1:4" ht="18" customHeight="1">
      <c r="A20" s="4"/>
      <c r="B20" s="4"/>
      <c r="C20" s="12" t="s">
        <v>60</v>
      </c>
      <c r="D20" s="4"/>
    </row>
    <row r="21" spans="1:4" ht="18" customHeight="1">
      <c r="A21" s="4"/>
      <c r="B21" s="4"/>
      <c r="C21" s="12" t="s">
        <v>61</v>
      </c>
      <c r="D21" s="4"/>
    </row>
    <row r="22" spans="1:4" ht="18" customHeight="1">
      <c r="A22" s="4"/>
      <c r="B22" s="4"/>
      <c r="C22" s="12" t="s">
        <v>62</v>
      </c>
      <c r="D22" s="4"/>
    </row>
    <row r="23" spans="1:4" ht="18" customHeight="1">
      <c r="A23" s="4"/>
      <c r="B23" s="4"/>
      <c r="C23" s="12" t="s">
        <v>63</v>
      </c>
      <c r="D23" s="4"/>
    </row>
    <row r="24" spans="1:4" ht="18" customHeight="1">
      <c r="A24" s="4"/>
      <c r="B24" s="4"/>
      <c r="C24" s="12" t="s">
        <v>64</v>
      </c>
      <c r="D24" s="4"/>
    </row>
    <row r="25" spans="1:4" ht="18" customHeight="1">
      <c r="A25" s="4"/>
      <c r="B25" s="4"/>
      <c r="C25" s="12" t="s">
        <v>65</v>
      </c>
      <c r="D25" s="4">
        <v>15.6652</v>
      </c>
    </row>
    <row r="26" spans="1:4" ht="18" customHeight="1">
      <c r="A26" s="4"/>
      <c r="B26" s="4"/>
      <c r="C26" s="12" t="s">
        <v>66</v>
      </c>
      <c r="D26" s="4"/>
    </row>
    <row r="27" spans="1:4" ht="18" customHeight="1">
      <c r="A27" s="4"/>
      <c r="B27" s="4"/>
      <c r="C27" s="12" t="s">
        <v>67</v>
      </c>
      <c r="D27" s="4"/>
    </row>
    <row r="28" spans="1:4" ht="18" customHeight="1">
      <c r="A28" s="4"/>
      <c r="B28" s="4"/>
      <c r="C28" s="12" t="s">
        <v>68</v>
      </c>
      <c r="D28" s="4"/>
    </row>
    <row r="29" spans="1:4" ht="18" customHeight="1">
      <c r="A29" s="4"/>
      <c r="B29" s="4"/>
      <c r="C29" s="12" t="s">
        <v>69</v>
      </c>
      <c r="D29" s="4"/>
    </row>
    <row r="30" spans="1:4" ht="18" customHeight="1">
      <c r="A30" s="4"/>
      <c r="B30" s="4"/>
      <c r="C30" s="12" t="s">
        <v>70</v>
      </c>
      <c r="D30" s="4"/>
    </row>
    <row r="31" spans="1:4" ht="18" customHeight="1">
      <c r="A31" s="4"/>
      <c r="B31" s="4"/>
      <c r="C31" s="12" t="s">
        <v>71</v>
      </c>
      <c r="D31" s="4"/>
    </row>
    <row r="32" spans="1:4" ht="18" customHeight="1">
      <c r="A32" s="4"/>
      <c r="B32" s="4"/>
      <c r="C32" s="12" t="s">
        <v>72</v>
      </c>
      <c r="D32" s="4"/>
    </row>
    <row r="33" spans="1:4" ht="18" customHeight="1">
      <c r="A33" s="8" t="s">
        <v>73</v>
      </c>
      <c r="B33" s="2"/>
      <c r="C33" s="8" t="s">
        <v>74</v>
      </c>
      <c r="D33" s="4"/>
    </row>
    <row r="34" spans="1:4" ht="18" customHeight="1">
      <c r="A34" s="12" t="s">
        <v>141</v>
      </c>
      <c r="B34" s="4"/>
      <c r="C34" s="14" t="s">
        <v>142</v>
      </c>
      <c r="D34" s="4"/>
    </row>
    <row r="35" spans="1:4" ht="18" customHeight="1">
      <c r="A35" s="12" t="s">
        <v>143</v>
      </c>
      <c r="B35" s="4"/>
      <c r="C35" s="12"/>
      <c r="D35" s="4"/>
    </row>
    <row r="36" spans="1:4" ht="18" customHeight="1">
      <c r="A36" s="8" t="s">
        <v>144</v>
      </c>
      <c r="B36" s="4">
        <v>218.66079999999999</v>
      </c>
      <c r="C36" s="8" t="s">
        <v>145</v>
      </c>
      <c r="D36" s="4">
        <v>218.66079999999999</v>
      </c>
    </row>
    <row r="37" spans="1:4" ht="18" customHeight="1"/>
  </sheetData>
  <mergeCells count="2">
    <mergeCell ref="A2:D2"/>
    <mergeCell ref="A3:G3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D10" sqref="D10"/>
    </sheetView>
  </sheetViews>
  <sheetFormatPr defaultColWidth="9" defaultRowHeight="13.5"/>
  <cols>
    <col min="1" max="3" width="3.875" customWidth="1"/>
    <col min="4" max="4" width="28" customWidth="1"/>
    <col min="6" max="6" width="3.75" customWidth="1"/>
    <col min="7" max="7" width="10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30" t="s">
        <v>146</v>
      </c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9.25" customHeight="1">
      <c r="A2" s="44" t="s">
        <v>147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3.25" customHeight="1">
      <c r="A3" s="24" t="s">
        <v>187</v>
      </c>
      <c r="B3" s="25"/>
      <c r="C3" s="25"/>
      <c r="D3" s="25"/>
      <c r="E3" s="25"/>
      <c r="F3" s="25"/>
      <c r="G3" s="25"/>
      <c r="H3" s="24"/>
      <c r="I3" s="25"/>
      <c r="J3" s="25"/>
      <c r="K3" s="25"/>
      <c r="L3" s="25"/>
      <c r="M3" s="25"/>
      <c r="N3" s="25"/>
    </row>
    <row r="4" spans="1:14">
      <c r="A4" s="31" t="s">
        <v>34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>
      <c r="A5" s="45" t="s">
        <v>5</v>
      </c>
      <c r="B5" s="46"/>
      <c r="C5" s="47"/>
      <c r="D5" s="53" t="s">
        <v>148</v>
      </c>
      <c r="E5" s="48" t="s">
        <v>149</v>
      </c>
      <c r="F5" s="48"/>
      <c r="G5" s="48"/>
      <c r="H5" s="48"/>
      <c r="I5" s="48"/>
      <c r="J5" s="48"/>
      <c r="K5" s="48"/>
      <c r="L5" s="48"/>
      <c r="M5" s="48"/>
      <c r="N5" s="48"/>
    </row>
    <row r="6" spans="1:14" ht="36" customHeight="1">
      <c r="A6" s="53" t="s">
        <v>8</v>
      </c>
      <c r="B6" s="53" t="s">
        <v>9</v>
      </c>
      <c r="C6" s="53" t="s">
        <v>10</v>
      </c>
      <c r="D6" s="55"/>
      <c r="E6" s="53" t="s">
        <v>150</v>
      </c>
      <c r="F6" s="49" t="s">
        <v>151</v>
      </c>
      <c r="G6" s="49" t="s">
        <v>152</v>
      </c>
      <c r="H6" s="49" t="s">
        <v>153</v>
      </c>
      <c r="I6" s="51" t="s">
        <v>154</v>
      </c>
      <c r="J6" s="52"/>
      <c r="K6" s="49" t="s">
        <v>155</v>
      </c>
      <c r="L6" s="49" t="s">
        <v>156</v>
      </c>
      <c r="M6" s="49" t="s">
        <v>157</v>
      </c>
      <c r="N6" s="49" t="s">
        <v>158</v>
      </c>
    </row>
    <row r="7" spans="1:14" ht="112.5" customHeight="1">
      <c r="A7" s="54"/>
      <c r="B7" s="54"/>
      <c r="C7" s="54"/>
      <c r="D7" s="54"/>
      <c r="E7" s="54"/>
      <c r="F7" s="50"/>
      <c r="G7" s="50"/>
      <c r="H7" s="50"/>
      <c r="I7" s="9" t="s">
        <v>159</v>
      </c>
      <c r="J7" s="9" t="s">
        <v>160</v>
      </c>
      <c r="K7" s="50"/>
      <c r="L7" s="50"/>
      <c r="M7" s="50"/>
      <c r="N7" s="50"/>
    </row>
    <row r="8" spans="1:14">
      <c r="A8" s="2" t="s">
        <v>14</v>
      </c>
      <c r="B8" s="2" t="s">
        <v>14</v>
      </c>
      <c r="C8" s="2" t="s">
        <v>14</v>
      </c>
      <c r="D8" s="2" t="s">
        <v>14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4"/>
      <c r="B9" s="4"/>
      <c r="C9" s="4"/>
      <c r="D9" s="2" t="s">
        <v>11</v>
      </c>
      <c r="E9" s="4">
        <v>218.66079999999999</v>
      </c>
      <c r="F9" s="4"/>
      <c r="G9" s="4">
        <v>218.66079999999999</v>
      </c>
      <c r="H9" s="4"/>
      <c r="I9" s="4"/>
      <c r="J9" s="4"/>
      <c r="K9" s="4"/>
      <c r="L9" s="4"/>
      <c r="M9" s="4"/>
      <c r="N9" s="4"/>
    </row>
    <row r="10" spans="1:14">
      <c r="A10" s="11">
        <v>207</v>
      </c>
      <c r="B10" s="11"/>
      <c r="C10" s="11"/>
      <c r="D10" s="21" t="s">
        <v>191</v>
      </c>
      <c r="E10" s="4"/>
      <c r="F10" s="4"/>
      <c r="G10" s="4">
        <v>14</v>
      </c>
      <c r="H10" s="4"/>
      <c r="I10" s="4"/>
      <c r="J10" s="4"/>
      <c r="K10" s="4"/>
      <c r="L10" s="4"/>
      <c r="M10" s="4"/>
      <c r="N10" s="4"/>
    </row>
    <row r="11" spans="1:14">
      <c r="A11" s="6">
        <v>207</v>
      </c>
      <c r="B11" s="7" t="s">
        <v>181</v>
      </c>
      <c r="C11" s="7" t="s">
        <v>181</v>
      </c>
      <c r="D11" s="4" t="s">
        <v>183</v>
      </c>
      <c r="E11" s="4"/>
      <c r="F11" s="4"/>
      <c r="G11" s="4">
        <v>12</v>
      </c>
      <c r="H11" s="4"/>
      <c r="I11" s="4"/>
      <c r="J11" s="4"/>
      <c r="K11" s="4"/>
      <c r="L11" s="4"/>
      <c r="M11" s="4"/>
      <c r="N11" s="4"/>
    </row>
    <row r="12" spans="1:14">
      <c r="A12" s="6"/>
      <c r="B12" s="7" t="s">
        <v>181</v>
      </c>
      <c r="C12" s="7" t="s">
        <v>181</v>
      </c>
      <c r="D12" s="4" t="s">
        <v>182</v>
      </c>
      <c r="E12" s="4"/>
      <c r="F12" s="4"/>
      <c r="G12" s="4">
        <v>2</v>
      </c>
      <c r="H12" s="4"/>
      <c r="I12" s="4"/>
      <c r="J12" s="4"/>
      <c r="K12" s="4"/>
      <c r="L12" s="4"/>
      <c r="M12" s="4"/>
      <c r="N12" s="4"/>
    </row>
    <row r="13" spans="1:14">
      <c r="A13" s="6">
        <v>207</v>
      </c>
      <c r="B13" s="7"/>
      <c r="C13" s="7"/>
      <c r="D13" s="22" t="s">
        <v>186</v>
      </c>
      <c r="E13" s="4"/>
      <c r="F13" s="4"/>
      <c r="G13" s="4">
        <v>159.8056</v>
      </c>
      <c r="H13" s="4"/>
      <c r="I13" s="4"/>
      <c r="J13" s="4"/>
      <c r="K13" s="4"/>
      <c r="L13" s="4"/>
      <c r="M13" s="4"/>
      <c r="N13" s="4"/>
    </row>
    <row r="14" spans="1:14">
      <c r="A14" s="6"/>
      <c r="B14" s="18" t="s">
        <v>184</v>
      </c>
      <c r="C14" s="18" t="s">
        <v>185</v>
      </c>
      <c r="D14" s="19" t="s">
        <v>186</v>
      </c>
      <c r="E14" s="4"/>
      <c r="F14" s="4"/>
      <c r="G14" s="4">
        <v>159.8056</v>
      </c>
      <c r="H14" s="4"/>
      <c r="I14" s="4"/>
      <c r="J14" s="4"/>
      <c r="K14" s="4"/>
      <c r="L14" s="4"/>
      <c r="M14" s="4"/>
      <c r="N14" s="4"/>
    </row>
    <row r="15" spans="1:14">
      <c r="A15" s="6">
        <v>208</v>
      </c>
      <c r="B15" s="7"/>
      <c r="C15" s="7"/>
      <c r="D15" s="22" t="s">
        <v>18</v>
      </c>
      <c r="E15" s="4"/>
      <c r="F15" s="4"/>
      <c r="G15" s="4">
        <f>SUM(G16:G20)</f>
        <v>23.569999999999997</v>
      </c>
      <c r="H15" s="4"/>
      <c r="I15" s="4"/>
      <c r="J15" s="4"/>
      <c r="K15" s="4"/>
      <c r="L15" s="4"/>
      <c r="M15" s="4"/>
      <c r="N15" s="4"/>
    </row>
    <row r="16" spans="1:14">
      <c r="A16" s="6"/>
      <c r="B16" s="7" t="s">
        <v>19</v>
      </c>
      <c r="C16" s="7" t="s">
        <v>20</v>
      </c>
      <c r="D16" s="19" t="s">
        <v>190</v>
      </c>
      <c r="E16" s="4"/>
      <c r="F16" s="4"/>
      <c r="G16" s="4">
        <v>3.75</v>
      </c>
      <c r="H16" s="4"/>
      <c r="I16" s="4"/>
      <c r="J16" s="4"/>
      <c r="K16" s="4"/>
      <c r="L16" s="4"/>
      <c r="M16" s="4"/>
      <c r="N16" s="4"/>
    </row>
    <row r="17" spans="1:14">
      <c r="A17" s="6"/>
      <c r="B17" s="7" t="s">
        <v>19</v>
      </c>
      <c r="C17" s="7" t="s">
        <v>16</v>
      </c>
      <c r="D17" s="4" t="s">
        <v>21</v>
      </c>
      <c r="E17" s="4"/>
      <c r="F17" s="4"/>
      <c r="G17" s="4">
        <v>18.75</v>
      </c>
      <c r="H17" s="4"/>
      <c r="I17" s="4"/>
      <c r="J17" s="4"/>
      <c r="K17" s="4"/>
      <c r="L17" s="4"/>
      <c r="M17" s="4"/>
      <c r="N17" s="4"/>
    </row>
    <row r="18" spans="1:14">
      <c r="A18" s="6"/>
      <c r="B18" s="7" t="s">
        <v>22</v>
      </c>
      <c r="C18" s="7" t="s">
        <v>15</v>
      </c>
      <c r="D18" s="4" t="s">
        <v>23</v>
      </c>
      <c r="E18" s="4"/>
      <c r="F18" s="4"/>
      <c r="G18" s="4">
        <v>0.47</v>
      </c>
      <c r="H18" s="4"/>
      <c r="I18" s="4"/>
      <c r="J18" s="4"/>
      <c r="K18" s="4"/>
      <c r="L18" s="4"/>
      <c r="M18" s="4"/>
      <c r="N18" s="4"/>
    </row>
    <row r="19" spans="1:14">
      <c r="A19" s="6"/>
      <c r="B19" s="7" t="s">
        <v>22</v>
      </c>
      <c r="C19" s="7" t="s">
        <v>17</v>
      </c>
      <c r="D19" s="4" t="s">
        <v>24</v>
      </c>
      <c r="E19" s="4"/>
      <c r="F19" s="4"/>
      <c r="G19" s="4">
        <v>0.2</v>
      </c>
      <c r="H19" s="4"/>
      <c r="I19" s="4"/>
      <c r="J19" s="4"/>
      <c r="K19" s="4"/>
      <c r="L19" s="4"/>
      <c r="M19" s="4"/>
      <c r="N19" s="4"/>
    </row>
    <row r="20" spans="1:14">
      <c r="A20" s="6"/>
      <c r="B20" s="7" t="s">
        <v>22</v>
      </c>
      <c r="C20" s="7" t="s">
        <v>25</v>
      </c>
      <c r="D20" s="4" t="s">
        <v>26</v>
      </c>
      <c r="E20" s="4"/>
      <c r="F20" s="4"/>
      <c r="G20" s="4">
        <v>0.4</v>
      </c>
      <c r="H20" s="4"/>
      <c r="I20" s="4"/>
      <c r="J20" s="4"/>
      <c r="K20" s="4"/>
      <c r="L20" s="4"/>
      <c r="M20" s="4"/>
      <c r="N20" s="4"/>
    </row>
    <row r="21" spans="1:14">
      <c r="A21" s="6">
        <v>221</v>
      </c>
      <c r="B21" s="7"/>
      <c r="C21" s="7"/>
      <c r="D21" s="22" t="s">
        <v>27</v>
      </c>
      <c r="E21" s="4"/>
      <c r="F21" s="4"/>
      <c r="G21" s="4">
        <f>G22</f>
        <v>15.6652</v>
      </c>
      <c r="H21" s="4"/>
      <c r="I21" s="4"/>
      <c r="J21" s="4"/>
      <c r="K21" s="4"/>
      <c r="L21" s="4"/>
      <c r="M21" s="4"/>
      <c r="N21" s="4"/>
    </row>
    <row r="22" spans="1:14">
      <c r="A22" s="6"/>
      <c r="B22" s="7" t="s">
        <v>17</v>
      </c>
      <c r="C22" s="7" t="s">
        <v>15</v>
      </c>
      <c r="D22" s="4" t="s">
        <v>28</v>
      </c>
      <c r="E22" s="4"/>
      <c r="F22" s="4"/>
      <c r="G22" s="4">
        <v>15.6652</v>
      </c>
      <c r="H22" s="4"/>
      <c r="I22" s="4"/>
      <c r="J22" s="4"/>
      <c r="K22" s="4"/>
      <c r="L22" s="4"/>
      <c r="M22" s="4"/>
      <c r="N22" s="4"/>
    </row>
    <row r="23" spans="1:14">
      <c r="A23" s="6">
        <v>210</v>
      </c>
      <c r="B23" s="7"/>
      <c r="C23" s="7"/>
      <c r="D23" s="22" t="s">
        <v>29</v>
      </c>
      <c r="E23" s="4"/>
      <c r="F23" s="4"/>
      <c r="G23" s="4">
        <f>G24</f>
        <v>5.62</v>
      </c>
      <c r="H23" s="4"/>
      <c r="I23" s="4"/>
      <c r="J23" s="4"/>
      <c r="K23" s="4"/>
      <c r="L23" s="4"/>
      <c r="M23" s="4"/>
      <c r="N23" s="4"/>
    </row>
    <row r="24" spans="1:14">
      <c r="A24" s="6"/>
      <c r="B24" s="7" t="s">
        <v>30</v>
      </c>
      <c r="C24" s="7" t="s">
        <v>17</v>
      </c>
      <c r="D24" s="4" t="s">
        <v>31</v>
      </c>
      <c r="E24" s="4"/>
      <c r="F24" s="4"/>
      <c r="G24" s="4">
        <v>5.62</v>
      </c>
      <c r="H24" s="4"/>
      <c r="I24" s="4"/>
      <c r="J24" s="4"/>
      <c r="K24" s="4"/>
      <c r="L24" s="4"/>
      <c r="M24" s="4"/>
      <c r="N24" s="4"/>
    </row>
    <row r="25" spans="1:14">
      <c r="A25" s="6"/>
      <c r="B25" s="7"/>
      <c r="C25" s="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</sheetData>
  <mergeCells count="20">
    <mergeCell ref="K6:K7"/>
    <mergeCell ref="L6:L7"/>
    <mergeCell ref="M6:M7"/>
    <mergeCell ref="N6:N7"/>
    <mergeCell ref="A3:G3"/>
    <mergeCell ref="H3:N3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4:N4"/>
    <mergeCell ref="A5:C5"/>
    <mergeCell ref="E5:N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7"/>
  <sheetViews>
    <sheetView workbookViewId="0">
      <selection activeCell="K13" sqref="K13"/>
    </sheetView>
  </sheetViews>
  <sheetFormatPr defaultColWidth="9" defaultRowHeight="13.5"/>
  <cols>
    <col min="1" max="3" width="4.5" customWidth="1"/>
    <col min="4" max="4" width="28" customWidth="1"/>
    <col min="5" max="5" width="9.375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30" t="s">
        <v>161</v>
      </c>
      <c r="E1" s="30"/>
      <c r="F1" s="30"/>
      <c r="G1" s="30"/>
      <c r="H1" s="30"/>
      <c r="I1" s="30"/>
      <c r="J1" s="30"/>
      <c r="K1" s="30"/>
    </row>
    <row r="2" spans="1:11" ht="32.25" customHeight="1">
      <c r="A2" s="44" t="s">
        <v>162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3.25" customHeight="1">
      <c r="A3" s="24" t="s">
        <v>187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>
      <c r="A4" s="31" t="s">
        <v>34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>
      <c r="A5" s="45" t="s">
        <v>5</v>
      </c>
      <c r="B5" s="46"/>
      <c r="C5" s="47"/>
      <c r="D5" s="53" t="s">
        <v>148</v>
      </c>
      <c r="E5" s="53" t="s">
        <v>150</v>
      </c>
      <c r="F5" s="49" t="s">
        <v>12</v>
      </c>
      <c r="G5" s="49" t="s">
        <v>13</v>
      </c>
      <c r="H5" s="49" t="s">
        <v>163</v>
      </c>
      <c r="I5" s="49" t="s">
        <v>155</v>
      </c>
      <c r="J5" s="49" t="s">
        <v>164</v>
      </c>
      <c r="K5" s="49" t="s">
        <v>165</v>
      </c>
    </row>
    <row r="6" spans="1:11" ht="13.5" customHeight="1">
      <c r="A6" s="53" t="s">
        <v>8</v>
      </c>
      <c r="B6" s="53" t="s">
        <v>9</v>
      </c>
      <c r="C6" s="53" t="s">
        <v>10</v>
      </c>
      <c r="D6" s="55"/>
      <c r="E6" s="55"/>
      <c r="F6" s="56"/>
      <c r="G6" s="56"/>
      <c r="H6" s="56"/>
      <c r="I6" s="56"/>
      <c r="J6" s="56"/>
      <c r="K6" s="56"/>
    </row>
    <row r="7" spans="1:11" ht="85.5" customHeight="1">
      <c r="A7" s="54"/>
      <c r="B7" s="54"/>
      <c r="C7" s="54"/>
      <c r="D7" s="54"/>
      <c r="E7" s="54"/>
      <c r="F7" s="50"/>
      <c r="G7" s="50"/>
      <c r="H7" s="50"/>
      <c r="I7" s="50"/>
      <c r="J7" s="50"/>
      <c r="K7" s="50"/>
    </row>
    <row r="8" spans="1:11">
      <c r="A8" s="2" t="s">
        <v>14</v>
      </c>
      <c r="B8" s="2" t="s">
        <v>14</v>
      </c>
      <c r="C8" s="2" t="s">
        <v>14</v>
      </c>
      <c r="D8" s="2" t="s">
        <v>14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4"/>
      <c r="B9" s="4"/>
      <c r="C9" s="4"/>
      <c r="D9" s="2" t="s">
        <v>11</v>
      </c>
      <c r="E9" s="4">
        <f>F9+G9</f>
        <v>218.66079999999999</v>
      </c>
      <c r="F9" s="4">
        <f>F13+F15+F21+F23</f>
        <v>204.66079999999999</v>
      </c>
      <c r="G9" s="4">
        <v>14</v>
      </c>
      <c r="H9" s="4"/>
      <c r="I9" s="4"/>
      <c r="J9" s="4"/>
      <c r="K9" s="4"/>
    </row>
    <row r="10" spans="1:11">
      <c r="A10" s="11">
        <v>207</v>
      </c>
      <c r="B10" s="11"/>
      <c r="C10" s="11"/>
      <c r="D10" s="21" t="s">
        <v>191</v>
      </c>
      <c r="E10" s="4"/>
      <c r="F10" s="4"/>
      <c r="G10" s="4">
        <v>14</v>
      </c>
      <c r="H10" s="4"/>
      <c r="I10" s="4"/>
      <c r="J10" s="4"/>
      <c r="K10" s="4"/>
    </row>
    <row r="11" spans="1:11">
      <c r="A11" s="6">
        <v>207</v>
      </c>
      <c r="B11" s="7" t="s">
        <v>181</v>
      </c>
      <c r="C11" s="7" t="s">
        <v>181</v>
      </c>
      <c r="D11" s="4" t="s">
        <v>183</v>
      </c>
      <c r="E11" s="4"/>
      <c r="F11" s="4"/>
      <c r="G11" s="4">
        <v>12</v>
      </c>
      <c r="H11" s="4"/>
      <c r="I11" s="4"/>
      <c r="J11" s="4"/>
      <c r="K11" s="4"/>
    </row>
    <row r="12" spans="1:11">
      <c r="A12" s="6"/>
      <c r="B12" s="7" t="s">
        <v>181</v>
      </c>
      <c r="C12" s="7" t="s">
        <v>181</v>
      </c>
      <c r="D12" s="4" t="s">
        <v>182</v>
      </c>
      <c r="E12" s="4"/>
      <c r="F12" s="4"/>
      <c r="G12" s="4">
        <v>2</v>
      </c>
      <c r="H12" s="4"/>
      <c r="I12" s="4"/>
      <c r="J12" s="4"/>
      <c r="K12" s="4"/>
    </row>
    <row r="13" spans="1:11">
      <c r="A13" s="6">
        <v>207</v>
      </c>
      <c r="B13" s="7"/>
      <c r="C13" s="7"/>
      <c r="D13" s="22" t="s">
        <v>186</v>
      </c>
      <c r="E13" s="4"/>
      <c r="F13" s="4">
        <v>159.8056</v>
      </c>
      <c r="G13" s="4"/>
      <c r="H13" s="4"/>
      <c r="I13" s="4"/>
      <c r="J13" s="4"/>
      <c r="K13" s="4"/>
    </row>
    <row r="14" spans="1:11">
      <c r="A14" s="6"/>
      <c r="B14" s="18" t="s">
        <v>184</v>
      </c>
      <c r="C14" s="18" t="s">
        <v>185</v>
      </c>
      <c r="D14" s="19" t="s">
        <v>186</v>
      </c>
      <c r="E14" s="4"/>
      <c r="F14" s="4">
        <v>159.8056</v>
      </c>
      <c r="G14" s="4"/>
      <c r="H14" s="4"/>
      <c r="I14" s="4"/>
      <c r="J14" s="4"/>
      <c r="K14" s="4"/>
    </row>
    <row r="15" spans="1:11">
      <c r="A15" s="6">
        <v>208</v>
      </c>
      <c r="B15" s="7"/>
      <c r="C15" s="7"/>
      <c r="D15" s="22" t="s">
        <v>18</v>
      </c>
      <c r="E15" s="4"/>
      <c r="F15" s="4">
        <f>SUM(F16:F20)</f>
        <v>23.569999999999997</v>
      </c>
      <c r="G15" s="4"/>
      <c r="H15" s="4"/>
      <c r="I15" s="4"/>
      <c r="J15" s="4"/>
      <c r="K15" s="4"/>
    </row>
    <row r="16" spans="1:11">
      <c r="A16" s="6"/>
      <c r="B16" s="7" t="s">
        <v>19</v>
      </c>
      <c r="C16" s="7" t="s">
        <v>20</v>
      </c>
      <c r="D16" s="19" t="s">
        <v>190</v>
      </c>
      <c r="E16" s="4"/>
      <c r="F16" s="4">
        <v>3.75</v>
      </c>
      <c r="G16" s="4"/>
      <c r="H16" s="4"/>
      <c r="I16" s="4"/>
      <c r="J16" s="4"/>
      <c r="K16" s="4"/>
    </row>
    <row r="17" spans="1:11">
      <c r="A17" s="6"/>
      <c r="B17" s="7" t="s">
        <v>19</v>
      </c>
      <c r="C17" s="7" t="s">
        <v>16</v>
      </c>
      <c r="D17" s="4" t="s">
        <v>21</v>
      </c>
      <c r="E17" s="4"/>
      <c r="F17" s="4">
        <v>18.75</v>
      </c>
      <c r="G17" s="4"/>
      <c r="H17" s="4"/>
      <c r="I17" s="4"/>
      <c r="J17" s="4"/>
      <c r="K17" s="4"/>
    </row>
    <row r="18" spans="1:11">
      <c r="A18" s="6"/>
      <c r="B18" s="7" t="s">
        <v>22</v>
      </c>
      <c r="C18" s="7" t="s">
        <v>15</v>
      </c>
      <c r="D18" s="4" t="s">
        <v>23</v>
      </c>
      <c r="E18" s="4"/>
      <c r="F18" s="4">
        <v>0.47</v>
      </c>
      <c r="G18" s="4"/>
      <c r="H18" s="4"/>
      <c r="I18" s="4"/>
      <c r="J18" s="4"/>
      <c r="K18" s="4"/>
    </row>
    <row r="19" spans="1:11">
      <c r="A19" s="6"/>
      <c r="B19" s="7" t="s">
        <v>22</v>
      </c>
      <c r="C19" s="7" t="s">
        <v>17</v>
      </c>
      <c r="D19" s="4" t="s">
        <v>24</v>
      </c>
      <c r="E19" s="4"/>
      <c r="F19" s="4">
        <v>0.2</v>
      </c>
      <c r="G19" s="4"/>
      <c r="H19" s="4"/>
      <c r="I19" s="4"/>
      <c r="J19" s="4"/>
      <c r="K19" s="4"/>
    </row>
    <row r="20" spans="1:11">
      <c r="A20" s="6"/>
      <c r="B20" s="7" t="s">
        <v>22</v>
      </c>
      <c r="C20" s="7" t="s">
        <v>25</v>
      </c>
      <c r="D20" s="4" t="s">
        <v>26</v>
      </c>
      <c r="E20" s="4"/>
      <c r="F20" s="4">
        <v>0.4</v>
      </c>
      <c r="G20" s="4"/>
      <c r="H20" s="4"/>
      <c r="I20" s="4"/>
      <c r="J20" s="4"/>
      <c r="K20" s="4"/>
    </row>
    <row r="21" spans="1:11">
      <c r="A21" s="6">
        <v>221</v>
      </c>
      <c r="B21" s="7"/>
      <c r="C21" s="7"/>
      <c r="D21" s="22" t="s">
        <v>27</v>
      </c>
      <c r="E21" s="4"/>
      <c r="F21" s="4">
        <f>F22</f>
        <v>15.6652</v>
      </c>
      <c r="G21" s="4"/>
      <c r="H21" s="4"/>
      <c r="I21" s="4"/>
      <c r="J21" s="4"/>
      <c r="K21" s="4"/>
    </row>
    <row r="22" spans="1:11">
      <c r="A22" s="6"/>
      <c r="B22" s="7" t="s">
        <v>17</v>
      </c>
      <c r="C22" s="7" t="s">
        <v>15</v>
      </c>
      <c r="D22" s="4" t="s">
        <v>28</v>
      </c>
      <c r="E22" s="4"/>
      <c r="F22" s="4">
        <v>15.6652</v>
      </c>
      <c r="G22" s="4"/>
      <c r="H22" s="4"/>
      <c r="I22" s="4"/>
      <c r="J22" s="4"/>
      <c r="K22" s="4"/>
    </row>
    <row r="23" spans="1:11">
      <c r="A23" s="6">
        <v>210</v>
      </c>
      <c r="B23" s="7"/>
      <c r="C23" s="7"/>
      <c r="D23" s="22" t="s">
        <v>29</v>
      </c>
      <c r="E23" s="4"/>
      <c r="F23" s="4">
        <f>F24</f>
        <v>5.62</v>
      </c>
      <c r="G23" s="4"/>
      <c r="H23" s="4"/>
      <c r="I23" s="4"/>
      <c r="J23" s="4"/>
      <c r="K23" s="4"/>
    </row>
    <row r="24" spans="1:11">
      <c r="A24" s="6"/>
      <c r="B24" s="7" t="s">
        <v>30</v>
      </c>
      <c r="C24" s="7" t="s">
        <v>17</v>
      </c>
      <c r="D24" s="4" t="s">
        <v>31</v>
      </c>
      <c r="E24" s="4"/>
      <c r="F24" s="4">
        <v>5.62</v>
      </c>
      <c r="G24" s="4"/>
      <c r="H24" s="4"/>
      <c r="I24" s="4"/>
      <c r="J24" s="4"/>
      <c r="K24" s="4"/>
    </row>
    <row r="25" spans="1:11">
      <c r="A25" s="6"/>
      <c r="B25" s="7"/>
      <c r="C25" s="7"/>
      <c r="D25" s="4"/>
      <c r="E25" s="4"/>
      <c r="F25" s="4"/>
      <c r="G25" s="4"/>
      <c r="H25" s="4"/>
      <c r="I25" s="4"/>
      <c r="J25" s="4"/>
      <c r="K25" s="4"/>
    </row>
    <row r="26" spans="1:11">
      <c r="A26" s="6"/>
      <c r="B26" s="7"/>
      <c r="C26" s="7"/>
      <c r="D26" s="4"/>
      <c r="E26" s="4"/>
      <c r="F26" s="4"/>
      <c r="G26" s="4"/>
      <c r="H26" s="4"/>
      <c r="I26" s="4"/>
      <c r="J26" s="4"/>
      <c r="K26" s="4"/>
    </row>
    <row r="27" spans="1:11">
      <c r="A27" s="6"/>
      <c r="B27" s="7"/>
      <c r="C27" s="7"/>
      <c r="D27" s="4"/>
      <c r="E27" s="4"/>
      <c r="F27" s="4"/>
      <c r="G27" s="4"/>
      <c r="H27" s="4"/>
      <c r="I27" s="4"/>
      <c r="J27" s="4"/>
      <c r="K27" s="4"/>
    </row>
    <row r="28" spans="1:11">
      <c r="A28" s="6"/>
      <c r="B28" s="7"/>
      <c r="C28" s="7"/>
      <c r="D28" s="4"/>
      <c r="E28" s="4"/>
      <c r="F28" s="4"/>
      <c r="G28" s="4"/>
      <c r="H28" s="4"/>
      <c r="I28" s="4"/>
      <c r="J28" s="4"/>
      <c r="K28" s="4"/>
    </row>
    <row r="29" spans="1:11">
      <c r="A29" s="6"/>
      <c r="B29" s="7"/>
      <c r="C29" s="7"/>
      <c r="D29" s="4"/>
      <c r="E29" s="4"/>
      <c r="F29" s="4"/>
      <c r="G29" s="4"/>
      <c r="H29" s="4"/>
      <c r="I29" s="4"/>
      <c r="J29" s="4"/>
      <c r="K29" s="4"/>
    </row>
    <row r="30" spans="1:11">
      <c r="A30" s="6"/>
      <c r="B30" s="7"/>
      <c r="C30" s="7"/>
      <c r="D30" s="4"/>
      <c r="E30" s="4"/>
      <c r="F30" s="4"/>
      <c r="G30" s="4"/>
      <c r="H30" s="4"/>
      <c r="I30" s="4"/>
      <c r="J30" s="4"/>
      <c r="K30" s="4"/>
    </row>
    <row r="31" spans="1:11">
      <c r="A31" s="6"/>
      <c r="B31" s="7"/>
      <c r="C31" s="7"/>
      <c r="D31" s="4"/>
      <c r="E31" s="4"/>
      <c r="F31" s="4"/>
      <c r="G31" s="4"/>
      <c r="H31" s="4"/>
      <c r="I31" s="4"/>
      <c r="J31" s="4"/>
      <c r="K31" s="4"/>
    </row>
    <row r="32" spans="1:11">
      <c r="A32" s="6"/>
      <c r="B32" s="7"/>
      <c r="C32" s="7"/>
      <c r="D32" s="4"/>
      <c r="E32" s="4"/>
      <c r="F32" s="4"/>
      <c r="G32" s="4"/>
      <c r="H32" s="4"/>
      <c r="I32" s="4"/>
      <c r="J32" s="4"/>
      <c r="K32" s="4"/>
    </row>
    <row r="33" spans="1:11">
      <c r="A33" s="6"/>
      <c r="B33" s="7"/>
      <c r="C33" s="7"/>
      <c r="D33" s="4"/>
      <c r="E33" s="4"/>
      <c r="F33" s="4"/>
      <c r="G33" s="4"/>
      <c r="H33" s="4"/>
      <c r="I33" s="4"/>
      <c r="J33" s="4"/>
      <c r="K33" s="4"/>
    </row>
    <row r="34" spans="1:11">
      <c r="A34" s="6"/>
      <c r="B34" s="7"/>
      <c r="C34" s="7"/>
      <c r="D34" s="4"/>
      <c r="E34" s="4"/>
      <c r="F34" s="4"/>
      <c r="G34" s="4"/>
      <c r="H34" s="4"/>
      <c r="I34" s="4"/>
      <c r="J34" s="4"/>
      <c r="K34" s="4"/>
    </row>
    <row r="35" spans="1:11">
      <c r="A35" s="6"/>
      <c r="B35" s="7"/>
      <c r="C35" s="7"/>
      <c r="D35" s="4"/>
      <c r="E35" s="4"/>
      <c r="F35" s="4"/>
      <c r="G35" s="4"/>
      <c r="H35" s="4"/>
      <c r="I35" s="4"/>
      <c r="J35" s="4"/>
      <c r="K35" s="4"/>
    </row>
    <row r="36" spans="1:11">
      <c r="A36" s="6"/>
      <c r="B36" s="7"/>
      <c r="C36" s="7"/>
      <c r="D36" s="4"/>
      <c r="E36" s="4"/>
      <c r="F36" s="4"/>
      <c r="G36" s="4"/>
      <c r="H36" s="4"/>
      <c r="I36" s="4"/>
      <c r="J36" s="4"/>
      <c r="K36" s="4"/>
    </row>
    <row r="37" spans="1:11">
      <c r="A37" s="6"/>
      <c r="B37" s="6"/>
      <c r="C37" s="6"/>
      <c r="D37" s="4"/>
      <c r="E37" s="4"/>
      <c r="F37" s="4"/>
      <c r="G37" s="4"/>
      <c r="H37" s="4"/>
      <c r="I37" s="4"/>
      <c r="J37" s="4"/>
      <c r="K37" s="4"/>
    </row>
    <row r="38" spans="1:11">
      <c r="A38" s="6"/>
      <c r="B38" s="6"/>
      <c r="C38" s="6"/>
      <c r="D38" s="4"/>
      <c r="E38" s="4"/>
      <c r="F38" s="4"/>
      <c r="G38" s="4"/>
      <c r="H38" s="4"/>
      <c r="I38" s="4"/>
      <c r="J38" s="4"/>
      <c r="K38" s="4"/>
    </row>
    <row r="39" spans="1:11">
      <c r="A39" s="6"/>
      <c r="B39" s="6"/>
      <c r="C39" s="6"/>
      <c r="D39" s="4"/>
      <c r="E39" s="4"/>
      <c r="F39" s="4"/>
      <c r="G39" s="4"/>
      <c r="H39" s="4"/>
      <c r="I39" s="4"/>
      <c r="J39" s="4"/>
      <c r="K39" s="4"/>
    </row>
    <row r="40" spans="1:11">
      <c r="A40" s="6"/>
      <c r="B40" s="6"/>
      <c r="C40" s="6"/>
      <c r="D40" s="4"/>
      <c r="E40" s="4"/>
      <c r="F40" s="4"/>
      <c r="G40" s="4"/>
      <c r="H40" s="4"/>
      <c r="I40" s="4"/>
      <c r="J40" s="4"/>
      <c r="K40" s="4"/>
    </row>
    <row r="41" spans="1:11">
      <c r="A41" s="6"/>
      <c r="B41" s="6"/>
      <c r="C41" s="6"/>
      <c r="D41" s="4"/>
      <c r="E41" s="4"/>
      <c r="F41" s="4"/>
      <c r="G41" s="4"/>
      <c r="H41" s="4"/>
      <c r="I41" s="4"/>
      <c r="J41" s="4"/>
      <c r="K41" s="4"/>
    </row>
    <row r="42" spans="1:11">
      <c r="A42" s="6"/>
      <c r="B42" s="6"/>
      <c r="C42" s="6"/>
      <c r="D42" s="4"/>
      <c r="E42" s="4"/>
      <c r="F42" s="4"/>
      <c r="G42" s="4"/>
      <c r="H42" s="4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</sheetData>
  <mergeCells count="16"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  <mergeCell ref="A6:A7"/>
    <mergeCell ref="B6:B7"/>
    <mergeCell ref="C6:C7"/>
    <mergeCell ref="D5:D7"/>
    <mergeCell ref="E5:E7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F6" sqref="F6"/>
    </sheetView>
  </sheetViews>
  <sheetFormatPr defaultColWidth="9" defaultRowHeight="13.5"/>
  <cols>
    <col min="2" max="2" width="12.5" customWidth="1"/>
    <col min="5" max="5" width="7.25" customWidth="1"/>
    <col min="6" max="6" width="7.375" customWidth="1"/>
    <col min="7" max="7" width="8.875" customWidth="1"/>
    <col min="8" max="8" width="11.37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8.375" customWidth="1"/>
    <col min="15" max="15" width="9.625" customWidth="1"/>
  </cols>
  <sheetData>
    <row r="1" spans="1:15">
      <c r="A1" s="57"/>
      <c r="B1" s="57"/>
      <c r="C1" s="57"/>
      <c r="D1" s="57"/>
      <c r="E1" s="57"/>
      <c r="F1" s="57"/>
      <c r="G1" s="57"/>
      <c r="H1" s="57"/>
      <c r="N1" t="s">
        <v>166</v>
      </c>
    </row>
    <row r="2" spans="1:15" ht="35.25" customHeight="1">
      <c r="A2" s="58" t="s">
        <v>167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>
      <c r="A3" s="1" t="s">
        <v>168</v>
      </c>
      <c r="B3" s="1"/>
      <c r="C3" s="43" t="s">
        <v>169</v>
      </c>
      <c r="D3" s="43" t="s">
        <v>170</v>
      </c>
      <c r="E3" s="43" t="s">
        <v>171</v>
      </c>
      <c r="F3" s="43" t="s">
        <v>172</v>
      </c>
      <c r="G3" s="43" t="s">
        <v>173</v>
      </c>
      <c r="H3" s="43"/>
      <c r="I3" s="43"/>
      <c r="J3" s="43"/>
      <c r="K3" s="43"/>
      <c r="L3" s="43"/>
      <c r="M3" s="43"/>
      <c r="N3" s="43"/>
      <c r="O3" s="43"/>
    </row>
    <row r="4" spans="1:15">
      <c r="A4" s="43" t="s">
        <v>174</v>
      </c>
      <c r="B4" s="43" t="s">
        <v>175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27">
      <c r="A5" s="43"/>
      <c r="B5" s="43"/>
      <c r="C5" s="43"/>
      <c r="D5" s="43"/>
      <c r="E5" s="43"/>
      <c r="F5" s="43"/>
      <c r="G5" s="2" t="s">
        <v>11</v>
      </c>
      <c r="H5" s="3" t="s">
        <v>81</v>
      </c>
      <c r="I5" s="3" t="s">
        <v>91</v>
      </c>
      <c r="J5" s="3" t="s">
        <v>114</v>
      </c>
      <c r="K5" s="3" t="s">
        <v>176</v>
      </c>
      <c r="L5" s="3" t="s">
        <v>177</v>
      </c>
      <c r="M5" s="3" t="s">
        <v>178</v>
      </c>
      <c r="N5" s="3" t="s">
        <v>179</v>
      </c>
      <c r="O5" s="3" t="s">
        <v>165</v>
      </c>
    </row>
    <row r="6" spans="1:15" ht="31.5" customHeight="1">
      <c r="A6" s="2" t="s">
        <v>11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1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1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1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1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1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1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1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1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t="s">
        <v>180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honeticPr fontId="8" type="noConversion"/>
  <pageMargins left="0.31388888888888899" right="0.179166666666667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财政拨款支出表</vt:lpstr>
      <vt:lpstr>财政拨款收支总表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2006-09-13T11:21:00Z</dcterms:created>
  <dcterms:modified xsi:type="dcterms:W3CDTF">2017-03-28T01:45:40Z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