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1"/>
  </bookViews>
  <sheets>
    <sheet name="3" sheetId="3" r:id="rId1"/>
    <sheet name="Evaluation Warning" sheetId="1" r:id="rId2"/>
  </sheets>
  <definedNames>
    <definedName name="_xlnm._FilterDatabase" localSheetId="0" hidden="1">'3'!$A$3:$L$26</definedName>
    <definedName name="_xlnm.Print_Area" localSheetId="0">'3'!$A$1:$L$26</definedName>
  </definedNames>
  <calcPr calcId="125725"/>
</workbook>
</file>

<file path=xl/sharedStrings.xml><?xml version="1.0" encoding="utf-8"?>
<sst xmlns="http://schemas.openxmlformats.org/spreadsheetml/2006/main" count="233" uniqueCount="124">
  <si>
    <t>项目名称</t>
  </si>
  <si>
    <t>项目类别</t>
  </si>
  <si>
    <t>建设性质</t>
  </si>
  <si>
    <t>实施地点</t>
  </si>
  <si>
    <t>时间进度</t>
  </si>
  <si>
    <t>责任单位</t>
  </si>
  <si>
    <t>建设任务</t>
  </si>
  <si>
    <t>筹资方式</t>
  </si>
  <si>
    <t>绩效目标</t>
  </si>
  <si>
    <t>带贫减贫机制</t>
  </si>
  <si>
    <t>中央财政专项资金</t>
  </si>
  <si>
    <t>资金规模（万元）</t>
  </si>
  <si>
    <t>合计</t>
  </si>
  <si>
    <t>受益对象（户）</t>
  </si>
  <si>
    <t>刚察县2019年县级脱贫攻坚项目库</t>
  </si>
  <si>
    <t>全县</t>
  </si>
  <si>
    <t>县民政和扶贫开发局</t>
  </si>
  <si>
    <t>基础设施</t>
  </si>
  <si>
    <t>2019年</t>
  </si>
  <si>
    <t>县农牧和科技局</t>
  </si>
  <si>
    <t>基础设施保障、畜牧业发展</t>
  </si>
  <si>
    <t>项目建成后可解放剩余劳动力，增加贫困群众转移就业收入。</t>
  </si>
  <si>
    <t>基础设施保障</t>
  </si>
  <si>
    <t>草原防护栏建设项目</t>
  </si>
  <si>
    <t>沙柳河镇</t>
  </si>
  <si>
    <t>耕地铁丝网建设项目</t>
  </si>
  <si>
    <t>项目建成后可保护耕地农作物，增加贫困群众经济收入</t>
  </si>
  <si>
    <t>基础设施保障、产业发展</t>
  </si>
  <si>
    <t>哈尔盖镇</t>
  </si>
  <si>
    <t>项目建成后可为18户68人贫困户和39户129人边缘贫困户93户424人一般农户提高效益增收；人均计划可增收4000元。</t>
  </si>
  <si>
    <t>村集体经济建设项目</t>
  </si>
  <si>
    <t>哈尔盖镇、泉吉乡</t>
  </si>
  <si>
    <t>哈尔盖镇政府、泉吉乡政府</t>
  </si>
  <si>
    <t>发展村级集体经济“破零复壮”，部分资金壮大村级集体经济再发展，部分资金用于贫困户分红收益</t>
  </si>
  <si>
    <t>产业发展</t>
  </si>
  <si>
    <t>金融扶贫贷款担保资金</t>
  </si>
  <si>
    <t>新建</t>
  </si>
  <si>
    <t>农业银行注入金融扶贫贷款担保资金</t>
  </si>
  <si>
    <t>按照注入担保资金的5至10倍完成金融扶贫贷款</t>
  </si>
  <si>
    <t>全县31个行政村</t>
  </si>
  <si>
    <t>扶贫产业园提升改造项目</t>
  </si>
  <si>
    <t>刚察县</t>
  </si>
  <si>
    <t>县民政扶贫开发局</t>
  </si>
  <si>
    <t>项目建成后可巩固贫困群众和牲畜饮水安全问题，解决农作物灌溉难问题，具有很好的社会效益和经济效益。</t>
  </si>
  <si>
    <t>项目建成后便利贫困群众出行难的问题，生产生活的质量提高；可固提升贫困户生产生活水平质量，具有较大的社会效益和经济效益。</t>
  </si>
  <si>
    <t>项目建成后解决分户群众住房困难问题。</t>
  </si>
  <si>
    <t>项目建成后可改善村内卫生环境现状</t>
  </si>
  <si>
    <t>水利设施巩固提升项目</t>
  </si>
  <si>
    <t>县环境保护和林业水利局</t>
  </si>
  <si>
    <t>基础设施保障、农牧业发展</t>
  </si>
  <si>
    <t>村级道路巩固提升项目</t>
  </si>
  <si>
    <t>县交通局</t>
  </si>
  <si>
    <t xml:space="preserve">基础设施保障 </t>
  </si>
  <si>
    <t>大电网覆盖项目</t>
  </si>
  <si>
    <t>县供电公司</t>
  </si>
  <si>
    <t>项目建成后解决群众生产生活用电需求</t>
  </si>
  <si>
    <t>县住房和城乡建设局</t>
  </si>
  <si>
    <t>县发展和改革局</t>
  </si>
  <si>
    <t>县卫生和人口计划生育局</t>
  </si>
  <si>
    <t>社会事业</t>
  </si>
  <si>
    <t>畜用暖棚和畜圈建设项目</t>
  </si>
  <si>
    <t>项目建成后可巩固提升贫困群众母畜的繁活率及羔羊的成活率提高；羔羊成活率可提高20左右%，预计增收1万元余元。</t>
  </si>
  <si>
    <t>网围栏建设项目</t>
  </si>
  <si>
    <t xml:space="preserve">全县 </t>
  </si>
  <si>
    <t>选定帮扶带动贫困户效益明显，产业收入好的3家中小微企业，打造新型产业培育，带动贫困户发展产业。</t>
  </si>
  <si>
    <t>对贫困户产业开发品种的选择、生产管理的技术指导、产品销售的信息提供等给予无偿的帮助或优惠服务，并有效带动贫困户脱贫致富。</t>
  </si>
  <si>
    <t>合作经济组织带动边缘贫困户扶持发展资金项目</t>
  </si>
  <si>
    <t>中小微企业新型产业培育扶持资金项目</t>
  </si>
  <si>
    <t>以专业合作社、家庭牧场为主，打造本地区特色产业，，并有效带动周边边缘贫困户巩固产业发展</t>
  </si>
  <si>
    <t>乡村旅游项目</t>
  </si>
  <si>
    <t>哈尔盖镇政府</t>
  </si>
  <si>
    <t>畜牧业、劳动力转移、技术指导、产品销售等</t>
  </si>
  <si>
    <t xml:space="preserve">全县31个行政村 </t>
  </si>
  <si>
    <t>全县各行政村选定2家合作经济组织，年内开展扶持发展资金支持</t>
  </si>
  <si>
    <t>教育（补助）培训</t>
  </si>
  <si>
    <t>开展贫困户劳动技能短期培训200人；做好贫困大学生和中、高等职校生补助工作。</t>
  </si>
  <si>
    <t>解决贫困剩余劳动力缺乏技能、劳动就业难问题；为贫困大学生和中、高等职校在校生提供补助。</t>
  </si>
  <si>
    <t>项目建成后可壮大省级扶贫产业园，形成长久、持续的扶贫培育孵化基地，扩大生产，提供更多的就业岗位，扩大和完善刚察特色产业培育孵化规模，可以快速的将符合本地实际的成熟产业技术推向市场，结合旅游产业，经济发展将步入高速发展的轨道，扶贫产业园扩大，稳步形成龙头企业+专业合作社+贫困户个体经营三位一体的产业链条，贫困户产业巩固成型。</t>
  </si>
  <si>
    <t>2018年贫困户小额信贷和纳入金融扶贫贷款范围的能人大户、合作经济组织、龙头企业进行贴息</t>
  </si>
  <si>
    <t>对建档立卡贫困户小额信贷提供贴息，按照金融扶贫贷款贴息资金的50%有效带动建档立卡贫困户</t>
  </si>
  <si>
    <t>金融扶贫贷款贴息</t>
  </si>
  <si>
    <t>高原牦牛产业发展</t>
  </si>
  <si>
    <t>新建</t>
  </si>
  <si>
    <t>全县5乡镇</t>
  </si>
  <si>
    <t>2019年</t>
  </si>
  <si>
    <t>推进高原牦牛产业发展，加快牦牛繁育体系、加工体系、销售体系建设。</t>
  </si>
  <si>
    <t>项目建成后可对我县秀脑、瓦颜、青大麻等地区高原牦牛繁育、加工、销售体系形成产业链，为推进牦牛养殖增效、品牌增值、牧民增收，为实施乡村振兴战略和巩固脱贫攻坚、全面建成小康社会提供有力支撑。</t>
  </si>
  <si>
    <t>全县6乡镇</t>
  </si>
  <si>
    <t>高寒藏羊高效养殖</t>
  </si>
  <si>
    <t>产业发展</t>
  </si>
  <si>
    <t>县民政和扶贫开发局</t>
  </si>
  <si>
    <t>村级集体经济发展项目</t>
  </si>
  <si>
    <t>为全县12个贫困村和19个非贫困村注入产业扶持发展资金</t>
  </si>
  <si>
    <t>发展村级集体经济产业发展，巩固和提升村级集体经济的可持续性。</t>
  </si>
  <si>
    <t>新建耕地水渠10万米，饮水管道维修12公里、延伸5公里、新建机井628眼。</t>
  </si>
  <si>
    <t xml:space="preserve">新建村级道路849.1公里、新建涵洞4处、桥梁9座。    </t>
  </si>
  <si>
    <t>完善未覆盖大电网地区大电网全覆盖。</t>
  </si>
  <si>
    <t>卫生整治项目</t>
  </si>
  <si>
    <t xml:space="preserve">各行政村修建村级公厕及生活垃圾集中点。 </t>
  </si>
  <si>
    <t>改善贫困群众定居点基础设施配套</t>
  </si>
  <si>
    <t>人居环境改善项目</t>
  </si>
  <si>
    <t>集中小区供暖、上下水、绿化、料坑回填。</t>
  </si>
  <si>
    <t>新建草原防护栏1万米</t>
  </si>
  <si>
    <t>新建耕地铁丝网10万米</t>
  </si>
  <si>
    <t>新建“五位一体”高效养殖暖棚（240㎡暖棚、畜圈52米、储草棚100㎡、注射栏1处、饲喂槽10具）582处</t>
  </si>
  <si>
    <t>新建网围栏379万米。</t>
  </si>
  <si>
    <t>推进传统畜牧业向现代畜牧业转型升级，培育壮大藏羊产业高效养殖，加快构建种羊结构，农牧循环的可持续发展新格局</t>
  </si>
  <si>
    <t>通过高效养殖技术推广，可提升贫困户收益，巩固贫困户产业，持续发展畜牧业。</t>
  </si>
  <si>
    <t>提升改造扶贫产业园区2个核心区、3个示范区，以农牧业科技成果孵化与转化、人才培养、品牌推广，电商产品推销；开展农畜产品加工，巩固特色产业发展。</t>
  </si>
  <si>
    <t>易地搬迁住房建设项目</t>
  </si>
  <si>
    <t>全县5乡镇</t>
  </si>
  <si>
    <t>建设旅游宾馆1处。</t>
  </si>
  <si>
    <t xml:space="preserve">新建建住89套。 </t>
  </si>
  <si>
    <t>基础设施建设类12项62368万元，产业发展类7项8165万元，社会事业类2项723.5万元；共计21项63516.4万元。</t>
  </si>
  <si>
    <t>1、哈尔盖镇亚秀麻村修建草棚400㎡、化粪池1座、饲草料运输车1辆、变压机1台、饲喂槽60米、库房100㎡、牛羊疫苗注射栏30处；环仓秀麻村修建水泥地坪2万平米；新增生产设备高效粉碎机、履带输送、螺旋提升机、待混料仓、单轴双螺旋搅拌机等一系列生产设备；架设红油菜育苗和蔬菜大棚8处，观光农业大棚2处，小型弓棚12处，看护室5间，堆肥处理室2间，配套灌溉设备；修建饲草料加工生产车间4 间，每间30平方米；修建储草棚1栋，1500平方米；周转资金20万元。                                         2、泉吉乡建设青储饲料加工厂1处；原有牛场扩建，120㎡牛棚4幢、80㎡贮草棚1处、400㎡饲料房1处；在县城购置商铺5套；发展家庭宾馆5处；购置牛羊饲草料50吨；购置播种机，收割机，打捆机等农业机械；装修原有扶贫宾馆22间，采用藏式精装修；新建200平方米餐厅1处及配套设施。</t>
  </si>
  <si>
    <t>附件：2</t>
  </si>
  <si>
    <t>Spire.XLS for .NET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</si>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</sst>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2"/>
      <scheme val="minor"/>
    </font>
    <font>
      <b/>
      <sz val="11"/>
      <color theme="1"/>
      <name val="宋体"/>
      <family val="3"/>
      <scheme val="minor"/>
    </font>
    <font>
      <b/>
      <sz val="26"/>
      <color theme="1"/>
      <name val="宋体"/>
      <family val="3"/>
      <scheme val="minor"/>
    </font>
    <font>
      <sz val="9"/>
      <name val="宋体"/>
      <family val="3"/>
    </font>
    <font>
      <sz val="11"/>
      <color rgb="FFFF0000"/>
      <name val="宋体"/>
      <family val="3"/>
      <scheme val="minor"/>
    </font>
    <font>
      <sz val="11"/>
      <name val="宋体"/>
      <family val="3"/>
      <scheme val="minor"/>
    </font>
    <font>
      <b/>
      <sz val="18"/>
      <name val="宋体"/>
      <family val="3"/>
      <scheme val="minor"/>
    </font>
    <font>
      <b/>
      <sz val="20"/>
      <color theme="1"/>
      <name val="宋体"/>
      <family val="3"/>
      <scheme val="minor"/>
    </font>
    <font>
      <u val="single"/>
      <sz val="11"/>
      <color rgb="FF0000FF"/>
      <name val="宋体"/>
      <family val="2"/>
      <scheme val="minor"/>
    </font>
  </fonts>
  <fills count="2">
    <fill>
      <patternFill/>
    </fill>
    <fill>
      <patternFill patternType="gray125"/>
    </fill>
  </fills>
  <borders count="5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/>
      <right/>
      <top/>
      <bottom style="thin"/>
    </border>
    <border>
      <left/>
      <right/>
      <top style="thin"/>
      <bottom/>
    </border>
  </borders>
  <cellStyleXfs count="20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4"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0" fillId="0" borderId="0" xfId="0" applyFont="1" applyAlignment="1">
      <alignment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6"/>
  <sheetViews>
    <sheetView view="pageBreakPreview" zoomScale="90" zoomScaleSheetLayoutView="90" workbookViewId="0" topLeftCell="A1">
      <selection activeCell="A1" sqref="A1:XFD1"/>
    </sheetView>
  </sheetViews>
  <sheetFormatPr defaultColWidth="9.00390625" defaultColWidthPt="54" defaultRowHeight="13.5"/>
  <cols>
    <col min="1" max="1" width="28.50390625" widthPt="171" style="1" customWidth="1"/>
    <col min="2" max="2" width="10.625" widthPt="63.75" style="1" customWidth="1"/>
    <col min="3" max="3" width="10.75390625" widthPt="64.5" style="1" customWidth="1"/>
    <col min="4" max="4" width="20.875" widthPt="125.25" style="1" customWidth="1"/>
    <col min="5" max="5" width="13.875" widthPt="83.25" style="1" customWidth="1"/>
    <col min="6" max="6" width="23.00390625" widthPt="138" style="1" customWidth="1"/>
    <col min="7" max="7" width="44.00390625" widthPt="264" style="1" customWidth="1"/>
    <col min="8" max="8" width="10.375" widthPt="62.25" style="1" customWidth="1"/>
    <col min="9" max="9" width="9.875" widthPt="59.25" style="1" customWidth="1"/>
    <col min="10" max="10" width="10.50390625" widthPt="63" style="1" customWidth="1"/>
    <col min="11" max="11" width="40.875" widthPt="245.25" style="1" customWidth="1"/>
    <col min="12" max="12" width="28.875" widthPt="173.25" style="1" customWidth="1"/>
    <col min="13" max="16384" width="9.00390625" widthPt="54" style="1" customWidth="1"/>
  </cols>
  <sheetData>
    <row r="1" ht="39" customHeight="1">
      <c r="A1" s="11" t="s">
        <v>115</v>
      </c>
    </row>
    <row r="2" spans="1:12" ht="46.5" customHeight="1">
      <c r="A2" s="9" t="s">
        <v>14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 ht="36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11</v>
      </c>
      <c r="I3" s="2" t="s">
        <v>7</v>
      </c>
      <c r="J3" s="2" t="s">
        <v>13</v>
      </c>
      <c r="K3" s="2" t="s">
        <v>8</v>
      </c>
      <c r="L3" s="2" t="s">
        <v>9</v>
      </c>
    </row>
    <row r="4" spans="1:12" s="3" customFormat="1" ht="128.25" customHeight="1">
      <c r="A4" s="5" t="s">
        <v>40</v>
      </c>
      <c r="B4" s="4" t="s">
        <v>17</v>
      </c>
      <c r="C4" s="4" t="s">
        <v>36</v>
      </c>
      <c r="D4" s="4" t="s">
        <v>41</v>
      </c>
      <c r="E4" s="4" t="s">
        <v>18</v>
      </c>
      <c r="F4" s="4" t="s">
        <v>42</v>
      </c>
      <c r="G4" s="7" t="s">
        <v>108</v>
      </c>
      <c r="H4" s="4">
        <v>3000</v>
      </c>
      <c r="I4" s="4" t="s">
        <v>10</v>
      </c>
      <c r="J4" s="4">
        <v>1500</v>
      </c>
      <c r="K4" s="4" t="s">
        <v>77</v>
      </c>
      <c r="L4" s="4" t="s">
        <v>27</v>
      </c>
    </row>
    <row r="5" spans="1:12" s="3" customFormat="1" ht="63.75" customHeight="1">
      <c r="A5" s="4" t="s">
        <v>47</v>
      </c>
      <c r="B5" s="4" t="s">
        <v>17</v>
      </c>
      <c r="C5" s="4" t="s">
        <v>36</v>
      </c>
      <c r="D5" s="4" t="s">
        <v>110</v>
      </c>
      <c r="E5" s="4" t="s">
        <v>18</v>
      </c>
      <c r="F5" s="4" t="s">
        <v>48</v>
      </c>
      <c r="G5" s="4" t="s">
        <v>94</v>
      </c>
      <c r="H5" s="4">
        <v>3678</v>
      </c>
      <c r="I5" s="4" t="s">
        <v>10</v>
      </c>
      <c r="J5" s="4">
        <v>1307</v>
      </c>
      <c r="K5" s="4" t="s">
        <v>43</v>
      </c>
      <c r="L5" s="4" t="s">
        <v>49</v>
      </c>
    </row>
    <row r="6" spans="1:12" s="3" customFormat="1" ht="61.5" customHeight="1">
      <c r="A6" s="4" t="s">
        <v>50</v>
      </c>
      <c r="B6" s="4" t="s">
        <v>17</v>
      </c>
      <c r="C6" s="4" t="s">
        <v>36</v>
      </c>
      <c r="D6" s="4" t="s">
        <v>110</v>
      </c>
      <c r="E6" s="4" t="s">
        <v>18</v>
      </c>
      <c r="F6" s="4" t="s">
        <v>51</v>
      </c>
      <c r="G6" s="4" t="s">
        <v>95</v>
      </c>
      <c r="H6" s="4">
        <v>17130</v>
      </c>
      <c r="I6" s="4" t="s">
        <v>10</v>
      </c>
      <c r="J6" s="4">
        <v>3911</v>
      </c>
      <c r="K6" s="4" t="s">
        <v>44</v>
      </c>
      <c r="L6" s="4" t="s">
        <v>52</v>
      </c>
    </row>
    <row r="7" spans="1:12" s="3" customFormat="1" ht="41.25" customHeight="1">
      <c r="A7" s="4" t="s">
        <v>53</v>
      </c>
      <c r="B7" s="4" t="s">
        <v>17</v>
      </c>
      <c r="C7" s="4" t="s">
        <v>36</v>
      </c>
      <c r="D7" s="4" t="s">
        <v>110</v>
      </c>
      <c r="E7" s="4" t="s">
        <v>18</v>
      </c>
      <c r="F7" s="4" t="s">
        <v>54</v>
      </c>
      <c r="G7" s="4" t="s">
        <v>96</v>
      </c>
      <c r="H7" s="4">
        <v>22160</v>
      </c>
      <c r="I7" s="4" t="s">
        <v>10</v>
      </c>
      <c r="J7" s="4">
        <v>648</v>
      </c>
      <c r="K7" s="4" t="s">
        <v>55</v>
      </c>
      <c r="L7" s="4" t="s">
        <v>52</v>
      </c>
    </row>
    <row r="8" spans="1:12" s="3" customFormat="1" ht="58.5" customHeight="1">
      <c r="A8" s="4" t="s">
        <v>109</v>
      </c>
      <c r="B8" s="4" t="s">
        <v>17</v>
      </c>
      <c r="C8" s="4" t="s">
        <v>36</v>
      </c>
      <c r="D8" s="4" t="s">
        <v>110</v>
      </c>
      <c r="E8" s="4" t="s">
        <v>18</v>
      </c>
      <c r="F8" s="4" t="s">
        <v>56</v>
      </c>
      <c r="G8" s="4" t="s">
        <v>112</v>
      </c>
      <c r="H8" s="4">
        <v>890</v>
      </c>
      <c r="I8" s="4" t="s">
        <v>10</v>
      </c>
      <c r="J8" s="4">
        <v>89</v>
      </c>
      <c r="K8" s="4" t="s">
        <v>45</v>
      </c>
      <c r="L8" s="4" t="s">
        <v>52</v>
      </c>
    </row>
    <row r="9" spans="1:12" s="3" customFormat="1" ht="82.5" customHeight="1">
      <c r="A9" s="4" t="s">
        <v>60</v>
      </c>
      <c r="B9" s="4" t="s">
        <v>17</v>
      </c>
      <c r="C9" s="4" t="s">
        <v>36</v>
      </c>
      <c r="D9" s="4" t="s">
        <v>15</v>
      </c>
      <c r="E9" s="4" t="s">
        <v>18</v>
      </c>
      <c r="F9" s="4" t="s">
        <v>19</v>
      </c>
      <c r="G9" s="4" t="s">
        <v>104</v>
      </c>
      <c r="H9" s="4">
        <v>7566</v>
      </c>
      <c r="I9" s="4" t="s">
        <v>10</v>
      </c>
      <c r="J9" s="4">
        <v>582</v>
      </c>
      <c r="K9" s="4" t="s">
        <v>61</v>
      </c>
      <c r="L9" s="4" t="s">
        <v>20</v>
      </c>
    </row>
    <row r="10" spans="1:12" s="3" customFormat="1" ht="47.25" customHeight="1">
      <c r="A10" s="4" t="s">
        <v>62</v>
      </c>
      <c r="B10" s="4" t="s">
        <v>17</v>
      </c>
      <c r="C10" s="4" t="s">
        <v>36</v>
      </c>
      <c r="D10" s="4" t="s">
        <v>15</v>
      </c>
      <c r="E10" s="4" t="s">
        <v>18</v>
      </c>
      <c r="F10" s="4" t="s">
        <v>19</v>
      </c>
      <c r="G10" s="4" t="s">
        <v>105</v>
      </c>
      <c r="H10" s="4">
        <v>4410</v>
      </c>
      <c r="I10" s="4" t="s">
        <v>10</v>
      </c>
      <c r="J10" s="4">
        <v>2919</v>
      </c>
      <c r="K10" s="4" t="s">
        <v>21</v>
      </c>
      <c r="L10" s="4" t="s">
        <v>20</v>
      </c>
    </row>
    <row r="11" spans="1:12" s="3" customFormat="1" ht="51" customHeight="1">
      <c r="A11" s="4" t="s">
        <v>23</v>
      </c>
      <c r="B11" s="4" t="s">
        <v>17</v>
      </c>
      <c r="C11" s="4" t="s">
        <v>36</v>
      </c>
      <c r="D11" s="4" t="s">
        <v>24</v>
      </c>
      <c r="E11" s="4" t="s">
        <v>18</v>
      </c>
      <c r="F11" s="4" t="s">
        <v>19</v>
      </c>
      <c r="G11" s="4" t="s">
        <v>102</v>
      </c>
      <c r="H11" s="4">
        <v>40</v>
      </c>
      <c r="I11" s="4" t="s">
        <v>10</v>
      </c>
      <c r="J11" s="4">
        <v>262</v>
      </c>
      <c r="K11" s="4" t="s">
        <v>21</v>
      </c>
      <c r="L11" s="4" t="s">
        <v>20</v>
      </c>
    </row>
    <row r="12" spans="1:12" s="3" customFormat="1" ht="31.5" customHeight="1">
      <c r="A12" s="4" t="s">
        <v>25</v>
      </c>
      <c r="B12" s="4" t="s">
        <v>17</v>
      </c>
      <c r="C12" s="4" t="s">
        <v>36</v>
      </c>
      <c r="D12" s="4" t="s">
        <v>24</v>
      </c>
      <c r="E12" s="4" t="s">
        <v>18</v>
      </c>
      <c r="F12" s="4" t="s">
        <v>19</v>
      </c>
      <c r="G12" s="4" t="s">
        <v>103</v>
      </c>
      <c r="H12" s="4">
        <v>200</v>
      </c>
      <c r="I12" s="4" t="s">
        <v>10</v>
      </c>
      <c r="J12" s="4">
        <v>50</v>
      </c>
      <c r="K12" s="4" t="s">
        <v>26</v>
      </c>
      <c r="L12" s="4" t="s">
        <v>49</v>
      </c>
    </row>
    <row r="13" spans="1:12" s="3" customFormat="1" ht="53.25" customHeight="1">
      <c r="A13" s="4" t="s">
        <v>69</v>
      </c>
      <c r="B13" s="4" t="s">
        <v>17</v>
      </c>
      <c r="C13" s="4" t="s">
        <v>36</v>
      </c>
      <c r="D13" s="4" t="s">
        <v>28</v>
      </c>
      <c r="E13" s="4" t="s">
        <v>18</v>
      </c>
      <c r="F13" s="4" t="s">
        <v>70</v>
      </c>
      <c r="G13" s="4" t="s">
        <v>111</v>
      </c>
      <c r="H13" s="4">
        <v>300</v>
      </c>
      <c r="I13" s="4" t="s">
        <v>10</v>
      </c>
      <c r="J13" s="4">
        <v>150</v>
      </c>
      <c r="K13" s="4" t="s">
        <v>29</v>
      </c>
      <c r="L13" s="4" t="s">
        <v>27</v>
      </c>
    </row>
    <row r="14" spans="1:12" s="3" customFormat="1" ht="53.25" customHeight="1">
      <c r="A14" s="4" t="s">
        <v>97</v>
      </c>
      <c r="B14" s="4" t="s">
        <v>17</v>
      </c>
      <c r="C14" s="4" t="s">
        <v>36</v>
      </c>
      <c r="D14" s="4" t="s">
        <v>110</v>
      </c>
      <c r="E14" s="4" t="s">
        <v>18</v>
      </c>
      <c r="F14" s="4" t="s">
        <v>58</v>
      </c>
      <c r="G14" s="4" t="s">
        <v>98</v>
      </c>
      <c r="H14" s="4">
        <v>686</v>
      </c>
      <c r="I14" s="4" t="s">
        <v>10</v>
      </c>
      <c r="J14" s="4">
        <v>250</v>
      </c>
      <c r="K14" s="4" t="s">
        <v>46</v>
      </c>
      <c r="L14" s="4" t="s">
        <v>22</v>
      </c>
    </row>
    <row r="15" spans="1:12" s="3" customFormat="1" ht="245.25" customHeight="1">
      <c r="A15" s="4" t="s">
        <v>30</v>
      </c>
      <c r="B15" s="4" t="s">
        <v>17</v>
      </c>
      <c r="C15" s="4" t="s">
        <v>36</v>
      </c>
      <c r="D15" s="4" t="s">
        <v>31</v>
      </c>
      <c r="E15" s="4" t="s">
        <v>18</v>
      </c>
      <c r="F15" s="4" t="s">
        <v>32</v>
      </c>
      <c r="G15" s="6" t="s">
        <v>114</v>
      </c>
      <c r="H15" s="4">
        <v>2308</v>
      </c>
      <c r="I15" s="4" t="s">
        <v>10</v>
      </c>
      <c r="J15" s="4">
        <v>2426</v>
      </c>
      <c r="K15" s="4" t="s">
        <v>33</v>
      </c>
      <c r="L15" s="4" t="s">
        <v>27</v>
      </c>
    </row>
    <row r="16" spans="1:12" s="3" customFormat="1" ht="87" customHeight="1">
      <c r="A16" s="4" t="s">
        <v>91</v>
      </c>
      <c r="B16" s="4" t="s">
        <v>89</v>
      </c>
      <c r="C16" s="4" t="s">
        <v>82</v>
      </c>
      <c r="D16" s="4" t="s">
        <v>39</v>
      </c>
      <c r="E16" s="4" t="s">
        <v>84</v>
      </c>
      <c r="F16" s="4" t="s">
        <v>90</v>
      </c>
      <c r="G16" s="4" t="s">
        <v>92</v>
      </c>
      <c r="H16" s="4">
        <v>2150</v>
      </c>
      <c r="I16" s="4" t="s">
        <v>10</v>
      </c>
      <c r="J16" s="4">
        <v>1322</v>
      </c>
      <c r="K16" s="6" t="s">
        <v>93</v>
      </c>
      <c r="L16" s="4" t="s">
        <v>89</v>
      </c>
    </row>
    <row r="17" spans="1:12" s="3" customFormat="1" ht="102.75" customHeight="1">
      <c r="A17" s="8" t="s">
        <v>81</v>
      </c>
      <c r="B17" s="4" t="s">
        <v>89</v>
      </c>
      <c r="C17" s="4" t="s">
        <v>82</v>
      </c>
      <c r="D17" s="4" t="s">
        <v>83</v>
      </c>
      <c r="E17" s="4" t="s">
        <v>84</v>
      </c>
      <c r="F17" s="4" t="s">
        <v>19</v>
      </c>
      <c r="G17" s="7" t="s">
        <v>85</v>
      </c>
      <c r="H17" s="4">
        <v>1800</v>
      </c>
      <c r="I17" s="4" t="s">
        <v>10</v>
      </c>
      <c r="J17" s="4">
        <v>1500</v>
      </c>
      <c r="K17" s="4" t="s">
        <v>86</v>
      </c>
      <c r="L17" s="4" t="s">
        <v>34</v>
      </c>
    </row>
    <row r="18" spans="1:12" s="3" customFormat="1" ht="66.75" customHeight="1">
      <c r="A18" s="4" t="s">
        <v>88</v>
      </c>
      <c r="B18" s="4" t="s">
        <v>34</v>
      </c>
      <c r="C18" s="4" t="s">
        <v>36</v>
      </c>
      <c r="D18" s="4" t="s">
        <v>87</v>
      </c>
      <c r="E18" s="4" t="s">
        <v>18</v>
      </c>
      <c r="F18" s="4" t="s">
        <v>19</v>
      </c>
      <c r="G18" s="7" t="s">
        <v>106</v>
      </c>
      <c r="H18" s="4">
        <v>2795</v>
      </c>
      <c r="I18" s="4" t="s">
        <v>10</v>
      </c>
      <c r="J18" s="4">
        <v>1322</v>
      </c>
      <c r="K18" s="4" t="s">
        <v>107</v>
      </c>
      <c r="L18" s="4" t="s">
        <v>34</v>
      </c>
    </row>
    <row r="19" spans="1:12" s="3" customFormat="1" ht="64.5" customHeight="1">
      <c r="A19" s="4" t="s">
        <v>80</v>
      </c>
      <c r="B19" s="4" t="s">
        <v>34</v>
      </c>
      <c r="C19" s="4" t="s">
        <v>36</v>
      </c>
      <c r="D19" s="4" t="s">
        <v>15</v>
      </c>
      <c r="E19" s="4" t="s">
        <v>18</v>
      </c>
      <c r="F19" s="4" t="s">
        <v>16</v>
      </c>
      <c r="G19" s="4" t="s">
        <v>78</v>
      </c>
      <c r="H19" s="4">
        <v>200</v>
      </c>
      <c r="I19" s="4" t="s">
        <v>10</v>
      </c>
      <c r="J19" s="4">
        <v>500</v>
      </c>
      <c r="K19" s="4" t="s">
        <v>79</v>
      </c>
      <c r="L19" s="4" t="s">
        <v>71</v>
      </c>
    </row>
    <row r="20" spans="1:12" s="3" customFormat="1" ht="41.25" customHeight="1">
      <c r="A20" s="4" t="s">
        <v>35</v>
      </c>
      <c r="B20" s="4" t="s">
        <v>34</v>
      </c>
      <c r="C20" s="4" t="s">
        <v>36</v>
      </c>
      <c r="D20" s="4" t="s">
        <v>15</v>
      </c>
      <c r="E20" s="4" t="s">
        <v>18</v>
      </c>
      <c r="F20" s="4" t="s">
        <v>16</v>
      </c>
      <c r="G20" s="4" t="s">
        <v>37</v>
      </c>
      <c r="H20" s="4">
        <v>300</v>
      </c>
      <c r="I20" s="4" t="s">
        <v>10</v>
      </c>
      <c r="J20" s="4">
        <v>330</v>
      </c>
      <c r="K20" s="4" t="s">
        <v>38</v>
      </c>
      <c r="L20" s="4" t="s">
        <v>34</v>
      </c>
    </row>
    <row r="21" spans="1:12" s="3" customFormat="1" ht="40.5" customHeight="1">
      <c r="A21" s="4" t="s">
        <v>67</v>
      </c>
      <c r="B21" s="4" t="s">
        <v>34</v>
      </c>
      <c r="C21" s="4" t="s">
        <v>36</v>
      </c>
      <c r="D21" s="4" t="s">
        <v>63</v>
      </c>
      <c r="E21" s="4" t="s">
        <v>18</v>
      </c>
      <c r="F21" s="4" t="s">
        <v>42</v>
      </c>
      <c r="G21" s="7" t="s">
        <v>64</v>
      </c>
      <c r="H21" s="4">
        <v>300</v>
      </c>
      <c r="I21" s="4" t="s">
        <v>10</v>
      </c>
      <c r="J21" s="4">
        <v>300</v>
      </c>
      <c r="K21" s="4" t="s">
        <v>65</v>
      </c>
      <c r="L21" s="4" t="s">
        <v>34</v>
      </c>
    </row>
    <row r="22" spans="1:12" s="3" customFormat="1" ht="45" customHeight="1">
      <c r="A22" s="4" t="s">
        <v>66</v>
      </c>
      <c r="B22" s="4" t="s">
        <v>34</v>
      </c>
      <c r="C22" s="4" t="s">
        <v>36</v>
      </c>
      <c r="D22" s="4" t="s">
        <v>72</v>
      </c>
      <c r="E22" s="4" t="s">
        <v>18</v>
      </c>
      <c r="F22" s="4" t="s">
        <v>42</v>
      </c>
      <c r="G22" s="7" t="s">
        <v>73</v>
      </c>
      <c r="H22" s="4">
        <v>620</v>
      </c>
      <c r="I22" s="4" t="s">
        <v>10</v>
      </c>
      <c r="J22" s="4">
        <v>620</v>
      </c>
      <c r="K22" s="4" t="s">
        <v>68</v>
      </c>
      <c r="L22" s="4" t="s">
        <v>34</v>
      </c>
    </row>
    <row r="23" spans="1:12" s="3" customFormat="1" ht="55.5" customHeight="1">
      <c r="A23" s="4" t="s">
        <v>74</v>
      </c>
      <c r="B23" s="4" t="s">
        <v>59</v>
      </c>
      <c r="C23" s="4" t="s">
        <v>36</v>
      </c>
      <c r="D23" s="4" t="s">
        <v>15</v>
      </c>
      <c r="E23" s="4" t="s">
        <v>18</v>
      </c>
      <c r="F23" s="4" t="s">
        <v>42</v>
      </c>
      <c r="G23" s="7" t="s">
        <v>75</v>
      </c>
      <c r="H23" s="4">
        <v>50</v>
      </c>
      <c r="I23" s="4" t="s">
        <v>10</v>
      </c>
      <c r="J23" s="4">
        <v>300</v>
      </c>
      <c r="K23" s="4" t="s">
        <v>76</v>
      </c>
      <c r="L23" s="4"/>
    </row>
    <row r="24" spans="1:12" s="3" customFormat="1" ht="42" customHeight="1">
      <c r="A24" s="4" t="s">
        <v>100</v>
      </c>
      <c r="B24" s="4" t="s">
        <v>59</v>
      </c>
      <c r="C24" s="4" t="s">
        <v>36</v>
      </c>
      <c r="D24" s="4" t="s">
        <v>110</v>
      </c>
      <c r="E24" s="4" t="s">
        <v>18</v>
      </c>
      <c r="F24" s="4" t="s">
        <v>57</v>
      </c>
      <c r="G24" s="4" t="s">
        <v>101</v>
      </c>
      <c r="H24" s="4">
        <v>673.5</v>
      </c>
      <c r="I24" s="4" t="s">
        <v>10</v>
      </c>
      <c r="J24" s="4">
        <v>917</v>
      </c>
      <c r="K24" s="4" t="s">
        <v>99</v>
      </c>
      <c r="L24" s="4" t="s">
        <v>22</v>
      </c>
    </row>
    <row r="25" spans="1:12" ht="13.5">
      <c r="A25" s="2" t="s">
        <v>12</v>
      </c>
      <c r="B25" s="2">
        <v>21</v>
      </c>
      <c r="C25" s="2"/>
      <c r="D25" s="2"/>
      <c r="E25" s="2"/>
      <c r="F25" s="2"/>
      <c r="G25" s="2"/>
      <c r="H25" s="2">
        <f>SUM(H4:H24)</f>
        <v>71256.5</v>
      </c>
      <c r="I25" s="2"/>
      <c r="J25" s="2">
        <f aca="true" t="shared" si="0" ref="J25">SUM(J5:J24)</f>
        <v>19705</v>
      </c>
      <c r="K25" s="2"/>
      <c r="L25" s="2"/>
    </row>
    <row r="26" spans="1:12" ht="61.5" customHeight="1">
      <c r="A26" s="10" t="s">
        <v>113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</row>
  </sheetData>
  <autoFilter ref="A3:L26"/>
  <mergeCells count="2">
    <mergeCell ref="A2:L2"/>
    <mergeCell ref="A26:L26"/>
  </mergeCells>
  <printOptions/>
  <pageMargins left="0.708661417322835" right="0.708661417322835" top="0.748031496062992" bottom="0.748031496062992" header="0.31496062992126" footer="0.31496062992126"/>
  <pageSetup horizontalDpi="200" verticalDpi="200" orientation="landscape" paperSize="9" scale="5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3.5"/>
  <sheetData>
    <row r="1" ht="13.5">
      <c r="B1" s="12" t="s">
        <v>116</v>
      </c>
    </row>
    <row r="2" ht="13.5">
      <c r="B2" s="12" t="s">
        <v>117</v>
      </c>
    </row>
    <row r="4" ht="13.5">
      <c r="B4" t="s">
        <v>118</v>
      </c>
    </row>
    <row r="5" ht="13.5">
      <c r="B5" s="13" t="s">
        <v>119</v>
      </c>
    </row>
    <row r="7" ht="13.5">
      <c r="B7" t="s">
        <v>120</v>
      </c>
    </row>
    <row r="8" ht="13.5">
      <c r="B8" s="13" t="s">
        <v>121</v>
      </c>
    </row>
    <row r="10" ht="13.5">
      <c r="B10" t="s">
        <v>122</v>
      </c>
    </row>
    <row r="11" ht="13.5">
      <c r="B11" s="13" t="s">
        <v>123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2006-09-13T19:21:51Z</dcterms:created>
  <dcterms:modified xsi:type="dcterms:W3CDTF">2018-10-30T16:02:04Z</dcterms:modified>
  <cp:category/>
  <cp:version/>
  <cp:contentType/>
  <cp:contentStatus/>
</cp:coreProperties>
</file>