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 activeTab="1"/>
  </bookViews>
  <sheets>
    <sheet name="3" sheetId="4" r:id="rId1"/>
    <sheet name="Evaluation Warning" sheetId="1" r:id="rId2"/>
  </sheets>
  <definedNames>
    <definedName name="_xlnm.Print_Area" localSheetId="0">'3'!$A$1:$L$21</definedName>
  </definedNames>
  <calcPr calcId="125725"/>
</workbook>
</file>

<file path=xl/sharedStrings.xml><?xml version="1.0" encoding="utf-8"?>
<sst xmlns="http://schemas.openxmlformats.org/spreadsheetml/2006/main" count="183" uniqueCount="106">
  <si>
    <t>中央财政专项资金</t>
  </si>
  <si>
    <t>资金规模（万元）</t>
  </si>
  <si>
    <t>合计</t>
  </si>
  <si>
    <t>受益对象（户）</t>
  </si>
  <si>
    <t>畜牧业、劳动力转移、技术指导、产品销售等</t>
  </si>
  <si>
    <t>新建</t>
  </si>
  <si>
    <t>全县</t>
  </si>
  <si>
    <t>县民政和扶贫开发局</t>
  </si>
  <si>
    <t>对建档立卡贫困户小额信贷提供贴息，按照金融扶贫贷款贴息资金的50%有效带动建档立卡贫困户</t>
  </si>
  <si>
    <t>基础设施</t>
  </si>
  <si>
    <t>县农牧和科技局</t>
  </si>
  <si>
    <t>项目建成后可巩固提升贫困群众母畜的繁活率及羔羊的成活率提高；羔羊成活率可提高20左右%，预计增收1万元余元。</t>
  </si>
  <si>
    <t>基础设施保障、畜牧业发展</t>
  </si>
  <si>
    <t>项目建成后可解放剩余劳动力，增加贫困群众转移就业收入。</t>
  </si>
  <si>
    <t>基础设施保障</t>
  </si>
  <si>
    <t>基础设施保障、产业发展</t>
  </si>
  <si>
    <t>项目建成后可改善村内卫生环境现状</t>
  </si>
  <si>
    <t>村集体经济建设项目</t>
  </si>
  <si>
    <t>发展村级集体经济“破零复壮”，部分资金壮大村级集体经济再发展，部分资金用于贫困户分红收益</t>
  </si>
  <si>
    <t>社会事业</t>
  </si>
  <si>
    <t>产业发展</t>
  </si>
  <si>
    <t>2019年贫困户小额信贷和纳入金融扶贫贷款范围的能人大户、合作经济组织、龙头企业进行贴息</t>
  </si>
  <si>
    <t>2020年</t>
  </si>
  <si>
    <t>刚察县2020年县级脱贫攻坚项目库</t>
  </si>
  <si>
    <t>畜用暖棚建设项目</t>
  </si>
  <si>
    <t>沙柳河镇、哈尔盖镇、泉吉乡、伊克乌兰、吉尔孟乡</t>
  </si>
  <si>
    <t>壮大村级集体经济，巩固贫困户产业，持续发展畜牧业。</t>
  </si>
  <si>
    <t>哈尔盖镇、泉吉乡、吉尔孟乡</t>
  </si>
  <si>
    <t>哈尔盖镇政府、泉吉乡政府、吉尔孟乡政府</t>
  </si>
  <si>
    <t>刚察县</t>
  </si>
  <si>
    <t>县民政扶贫开发局</t>
  </si>
  <si>
    <t>中小微企业新型产业培育扶持资金项目</t>
  </si>
  <si>
    <t xml:space="preserve">全县 </t>
  </si>
  <si>
    <t>选定帮扶带动贫困户效益明显，产业收入好的3家中小微企业，打造新型产业培育，带动贫困户发展产业。</t>
  </si>
  <si>
    <t>对贫困户产业开发品种的选择、生产管理的技术指导、产品销售的信息提供等给予无偿的帮助或优惠服务，并有效带动贫困户脱贫致富。</t>
  </si>
  <si>
    <t>合作经济组织带动边缘贫困户扶持发展资金项目</t>
  </si>
  <si>
    <t xml:space="preserve">全县31个行政村 </t>
  </si>
  <si>
    <t>全县各行政村选定2家合作经济组织，年内开展扶持发展资金支持</t>
  </si>
  <si>
    <t>以专业合作社、家庭牧场为主，打造本地区特色产业，，并有效带动周边边缘贫困户巩固产业发展</t>
  </si>
  <si>
    <t>教育（补助）培训</t>
  </si>
  <si>
    <t>开展贫困户劳动技能短期培训200人；做好贫困大学生和中、高等职校生补助工作。</t>
  </si>
  <si>
    <t>解决贫困剩余劳动力缺乏技能、劳动就业难问题；为贫困大学生和中、高等职校在校生提供补助。</t>
  </si>
  <si>
    <t>网围栏建设项目</t>
  </si>
  <si>
    <t>沙柳河镇、泉吉乡</t>
  </si>
  <si>
    <t>沙柳河镇新建网围栏60万米，泉吉乡新建网围栏11.5万米。</t>
  </si>
  <si>
    <t>产业园每年可为贫困群众增收300万元左右，形成新的扶贫基金，为进一步巩固扶贫成效打下坚实的物质基础。</t>
  </si>
  <si>
    <t>水利设施巩固提升项目</t>
  </si>
  <si>
    <t>沙柳河镇、哈尔盖镇、吉尔孟乡</t>
  </si>
  <si>
    <t>县环境保护和林业水利局</t>
  </si>
  <si>
    <t>项目建成后可巩固贫困群众和牲畜饮水安全问题，解决农作物灌溉难问题，具有很好的社会效益和经济效益。</t>
  </si>
  <si>
    <t>基础设施保障、农牧业发展</t>
  </si>
  <si>
    <t>村级道路巩固提升项目</t>
  </si>
  <si>
    <t>县交通局</t>
  </si>
  <si>
    <t>项目建成后便利贫困群众出行难的问题，生产生活的质量提高；可固提升贫困户生产生活水平质量，具有较大的社会效益和经济效益。</t>
  </si>
  <si>
    <t xml:space="preserve">基础设施保障 </t>
  </si>
  <si>
    <t>大电网覆盖项目</t>
  </si>
  <si>
    <t>沙柳河镇、哈尔盖镇</t>
  </si>
  <si>
    <t>县供电公司</t>
  </si>
  <si>
    <t>项目建成后解决群众生产生活用电需求</t>
  </si>
  <si>
    <t>沙柳河镇</t>
  </si>
  <si>
    <t>县住房和城乡建设局</t>
  </si>
  <si>
    <t>项目建成后解决分户群众住房困难问题。</t>
  </si>
  <si>
    <t>卫生厕所项目</t>
  </si>
  <si>
    <t>哈尔盖镇</t>
  </si>
  <si>
    <t>县卫生和人口计划生育局</t>
  </si>
  <si>
    <t>生态扶贫项目</t>
  </si>
  <si>
    <t>改善贫困村村级环境卫生、改善精神面貌</t>
  </si>
  <si>
    <t>新建“五位一体”高效养殖暖棚（240㎡暖棚、畜圈52米、储草棚100㎡、注射栏1处、饲喂槽10具）389处，其中：哈尔盖镇94处、沙柳河镇95处、泉吉乡78处、伊克乌兰乡66处、吉尔孟乡56处。</t>
  </si>
  <si>
    <t>项目名称</t>
  </si>
  <si>
    <t>项目类别</t>
  </si>
  <si>
    <t>建设性质</t>
  </si>
  <si>
    <t>实施地点</t>
  </si>
  <si>
    <t>时间进度</t>
  </si>
  <si>
    <t>责任单位</t>
  </si>
  <si>
    <t>建设任务</t>
  </si>
  <si>
    <t>筹资方式</t>
  </si>
  <si>
    <t>绩效目标</t>
  </si>
  <si>
    <t>带贫减贫机制</t>
  </si>
  <si>
    <t>金融扶贫贷款贴息</t>
  </si>
  <si>
    <t>乡村旅游项目</t>
  </si>
  <si>
    <t>吉尔孟乡</t>
  </si>
  <si>
    <t>项目建成后可为55户150人贫困户提高效益增收；人均计划可增收4000元。</t>
  </si>
  <si>
    <t>继续提升改造扶贫产业园区，巩固农牧业科技成果孵化与转化、人才培养、品牌推广的成效；推进农畜产品加工转型升级，提升产品升级，突出特色产业发展优势。</t>
  </si>
  <si>
    <t>村集体经济扶持项目</t>
  </si>
  <si>
    <t>全县5乡镇</t>
  </si>
  <si>
    <t>购置周转母畜，巩固脱贫成效，防止贫困户返贫。</t>
  </si>
  <si>
    <t xml:space="preserve">新建硬化路120公里，村级柏油路22公里，,砂石路222公里，道路升级17公里，涵洞5处。 </t>
  </si>
  <si>
    <t>易地搬迁住房建设项目</t>
  </si>
  <si>
    <t xml:space="preserve">修建家用厕所159处。  </t>
  </si>
  <si>
    <t>完善贫困群众居住环境绿化、院墙、太阳能路灯等美丽乡村建设。</t>
  </si>
  <si>
    <t>新建乡村旅游项目1处。</t>
  </si>
  <si>
    <t>新建机井213处。</t>
  </si>
  <si>
    <t>完善大电网全覆盖</t>
  </si>
  <si>
    <t>新建住房52套。</t>
  </si>
  <si>
    <t>基础设施建设类10项33638.86万元，产业发展类4项3135万元，社会事业类2项1562万元；共计16项38335.86万元。</t>
  </si>
  <si>
    <t xml:space="preserve">1、哈尔盖镇察拉村新建风干羊肉厂房80平方（彩钢房），购置强流风干机、全自动真空机包装机。                      2、泉吉乡将原有砖厂拆除新建加油站1处，新建100㎡综合超市1处，建设100㎡民族传统文化展示馆，购置牛羊饲草料50吨，在县城购置商铺2间，环湖西路新建33间扶贫宾馆1处，在西宁购置商铺2间。                                  3、吉尔孟乡向阳村扩大西门塔牛养殖场规模，维修新建养殖场暖棚、食槽等设施。                                </t>
  </si>
  <si>
    <t>扶贫产业园提升改造项目</t>
  </si>
  <si>
    <t>附件：3</t>
  </si>
  <si>
    <t>Spire.XLS for .NET</t>
  </si>
  <si>
    <t>e-iceblue Inc. 2002-2024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</si>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</sst>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family val="2"/>
      <scheme val="minor"/>
    </font>
    <font>
      <sz val="10"/>
      <name val="Arial"/>
      <family val="2"/>
    </font>
    <font>
      <sz val="9"/>
      <name val="宋体"/>
      <family val="2"/>
      <scheme val="minor"/>
    </font>
    <font>
      <sz val="9"/>
      <name val="宋体"/>
      <family val="3"/>
    </font>
    <font>
      <sz val="11"/>
      <color rgb="FFFF0000"/>
      <name val="宋体"/>
      <family val="3"/>
      <scheme val="minor"/>
    </font>
    <font>
      <b/>
      <sz val="26"/>
      <name val="宋体"/>
      <family val="3"/>
      <scheme val="minor"/>
    </font>
    <font>
      <sz val="11"/>
      <name val="宋体"/>
      <family val="3"/>
      <scheme val="minor"/>
    </font>
    <font>
      <b/>
      <sz val="11"/>
      <name val="宋体"/>
      <family val="3"/>
      <scheme val="minor"/>
    </font>
    <font>
      <b/>
      <sz val="20"/>
      <color theme="1"/>
      <name val="宋体"/>
      <family val="3"/>
      <scheme val="minor"/>
    </font>
    <font>
      <b/>
      <sz val="11"/>
      <color theme="1"/>
      <name val="宋体"/>
      <family val="2"/>
      <scheme val="minor"/>
    </font>
    <font>
      <u val="single"/>
      <sz val="11"/>
      <color rgb="FF0000FF"/>
      <name val="宋体"/>
      <family val="2"/>
      <scheme val="minor"/>
    </font>
  </fonts>
  <fills count="2">
    <fill>
      <patternFill/>
    </fill>
    <fill>
      <patternFill patternType="gray125"/>
    </fill>
  </fills>
  <borders count="4">
    <border>
      <left/>
      <right/>
      <top/>
      <bottom/>
      <diagonal/>
    </border>
    <border>
      <left style="thin"/>
      <right style="thin"/>
      <top style="thin"/>
      <bottom style="thin"/>
    </border>
    <border>
      <left/>
      <right/>
      <top/>
      <bottom style="thin"/>
    </border>
    <border>
      <left/>
      <right/>
      <top style="thin"/>
      <bottom/>
    </border>
  </borders>
  <cellStyleXfs count="20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12">
    <xf numFmtId="0" fontId="0" fillId="0" borderId="0" xfId="0" applyAlignment="1">
      <alignment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5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1"/>
  <sheetViews>
    <sheetView view="pageBreakPreview" zoomScaleSheetLayoutView="100" workbookViewId="0" topLeftCell="A1">
      <selection activeCell="A2" sqref="A2:L2"/>
    </sheetView>
  </sheetViews>
  <sheetFormatPr defaultColWidth="9.00390625" defaultColWidthPt="54" defaultRowHeight="13.5"/>
  <cols>
    <col min="1" max="1" width="34.625" widthPt="207.75" style="2" customWidth="1"/>
    <col min="2" max="2" width="10.375" widthPt="62.25" style="2" customWidth="1"/>
    <col min="3" max="3" width="10.75390625" widthPt="64.5" style="2" customWidth="1"/>
    <col min="4" max="4" width="14.50390625" widthPt="87" style="2" customWidth="1"/>
    <col min="5" max="5" width="17.625" widthPt="105.75" style="2" customWidth="1"/>
    <col min="6" max="6" width="23.00390625" widthPt="138" style="2" customWidth="1"/>
    <col min="7" max="7" width="34.75390625" widthPt="208.5" style="2" customWidth="1"/>
    <col min="8" max="8" width="10.375" widthPt="62.25" style="2" customWidth="1"/>
    <col min="9" max="9" width="11.00390625" widthPt="66" style="2" customWidth="1"/>
    <col min="10" max="10" width="12.25390625" widthPt="73.5" style="2" customWidth="1"/>
    <col min="11" max="11" width="40.875" widthPt="245.25" style="2" customWidth="1"/>
    <col min="12" max="12" width="28.875" widthPt="173.25" style="2" customWidth="1"/>
    <col min="13" max="16384" width="9.00390625" widthPt="54" style="2" customWidth="1"/>
  </cols>
  <sheetData>
    <row r="1" ht="37.5" customHeight="1">
      <c r="A1" s="9" t="s">
        <v>97</v>
      </c>
    </row>
    <row r="2" spans="1:12" ht="42" customHeight="1">
      <c r="A2" s="7" t="s">
        <v>23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spans="1:12" ht="36" customHeight="1">
      <c r="A3" s="3" t="s">
        <v>68</v>
      </c>
      <c r="B3" s="3" t="s">
        <v>69</v>
      </c>
      <c r="C3" s="3" t="s">
        <v>70</v>
      </c>
      <c r="D3" s="3" t="s">
        <v>71</v>
      </c>
      <c r="E3" s="3" t="s">
        <v>72</v>
      </c>
      <c r="F3" s="3" t="s">
        <v>73</v>
      </c>
      <c r="G3" s="3" t="s">
        <v>74</v>
      </c>
      <c r="H3" s="3" t="s">
        <v>1</v>
      </c>
      <c r="I3" s="3" t="s">
        <v>75</v>
      </c>
      <c r="J3" s="3" t="s">
        <v>3</v>
      </c>
      <c r="K3" s="3" t="s">
        <v>76</v>
      </c>
      <c r="L3" s="3" t="s">
        <v>77</v>
      </c>
    </row>
    <row r="4" spans="1:12" s="1" customFormat="1" ht="70.5" customHeight="1">
      <c r="A4" s="4" t="s">
        <v>96</v>
      </c>
      <c r="B4" s="4" t="s">
        <v>9</v>
      </c>
      <c r="C4" s="4" t="s">
        <v>5</v>
      </c>
      <c r="D4" s="4" t="s">
        <v>29</v>
      </c>
      <c r="E4" s="4" t="s">
        <v>22</v>
      </c>
      <c r="F4" s="4" t="s">
        <v>30</v>
      </c>
      <c r="G4" s="5" t="s">
        <v>82</v>
      </c>
      <c r="H4" s="4">
        <v>2000</v>
      </c>
      <c r="I4" s="4" t="s">
        <v>0</v>
      </c>
      <c r="J4" s="4">
        <v>1500</v>
      </c>
      <c r="K4" s="4" t="s">
        <v>45</v>
      </c>
      <c r="L4" s="4" t="s">
        <v>15</v>
      </c>
    </row>
    <row r="5" spans="1:12" s="1" customFormat="1" ht="65.25" customHeight="1">
      <c r="A5" s="4" t="s">
        <v>46</v>
      </c>
      <c r="B5" s="4" t="s">
        <v>9</v>
      </c>
      <c r="C5" s="4" t="s">
        <v>5</v>
      </c>
      <c r="D5" s="4" t="s">
        <v>47</v>
      </c>
      <c r="E5" s="4" t="s">
        <v>22</v>
      </c>
      <c r="F5" s="4" t="s">
        <v>48</v>
      </c>
      <c r="G5" s="4" t="s">
        <v>91</v>
      </c>
      <c r="H5" s="4">
        <v>1338</v>
      </c>
      <c r="I5" s="4" t="s">
        <v>0</v>
      </c>
      <c r="J5" s="4">
        <v>370</v>
      </c>
      <c r="K5" s="4" t="s">
        <v>49</v>
      </c>
      <c r="L5" s="4" t="s">
        <v>50</v>
      </c>
    </row>
    <row r="6" spans="1:12" s="1" customFormat="1" ht="70.5" customHeight="1">
      <c r="A6" s="4" t="s">
        <v>51</v>
      </c>
      <c r="B6" s="4" t="s">
        <v>9</v>
      </c>
      <c r="C6" s="4" t="s">
        <v>5</v>
      </c>
      <c r="D6" s="4" t="s">
        <v>47</v>
      </c>
      <c r="E6" s="4" t="s">
        <v>22</v>
      </c>
      <c r="F6" s="4" t="s">
        <v>52</v>
      </c>
      <c r="G6" s="4" t="s">
        <v>86</v>
      </c>
      <c r="H6" s="4">
        <v>9242</v>
      </c>
      <c r="I6" s="4" t="s">
        <v>0</v>
      </c>
      <c r="J6" s="4">
        <v>1397</v>
      </c>
      <c r="K6" s="4" t="s">
        <v>53</v>
      </c>
      <c r="L6" s="4" t="s">
        <v>54</v>
      </c>
    </row>
    <row r="7" spans="1:12" s="1" customFormat="1" ht="40.5" customHeight="1">
      <c r="A7" s="4" t="s">
        <v>55</v>
      </c>
      <c r="B7" s="4" t="s">
        <v>9</v>
      </c>
      <c r="C7" s="4" t="s">
        <v>5</v>
      </c>
      <c r="D7" s="4" t="s">
        <v>56</v>
      </c>
      <c r="E7" s="2" t="s">
        <v>22</v>
      </c>
      <c r="F7" s="4" t="s">
        <v>57</v>
      </c>
      <c r="G7" s="4" t="s">
        <v>92</v>
      </c>
      <c r="H7" s="4">
        <v>12650</v>
      </c>
      <c r="I7" s="4" t="s">
        <v>0</v>
      </c>
      <c r="J7" s="4">
        <v>420</v>
      </c>
      <c r="K7" s="4" t="s">
        <v>58</v>
      </c>
      <c r="L7" s="4" t="s">
        <v>54</v>
      </c>
    </row>
    <row r="8" spans="1:12" s="1" customFormat="1" ht="36.75" customHeight="1">
      <c r="A8" s="4" t="s">
        <v>87</v>
      </c>
      <c r="B8" s="4" t="s">
        <v>9</v>
      </c>
      <c r="C8" s="4" t="s">
        <v>5</v>
      </c>
      <c r="D8" s="4" t="s">
        <v>59</v>
      </c>
      <c r="E8" s="4" t="s">
        <v>22</v>
      </c>
      <c r="F8" s="4" t="s">
        <v>60</v>
      </c>
      <c r="G8" s="4" t="s">
        <v>93</v>
      </c>
      <c r="H8" s="4">
        <v>520</v>
      </c>
      <c r="I8" s="4" t="s">
        <v>0</v>
      </c>
      <c r="J8" s="4">
        <v>52</v>
      </c>
      <c r="K8" s="4" t="s">
        <v>61</v>
      </c>
      <c r="L8" s="4" t="s">
        <v>54</v>
      </c>
    </row>
    <row r="9" spans="1:12" s="1" customFormat="1" ht="84" customHeight="1">
      <c r="A9" s="4" t="s">
        <v>24</v>
      </c>
      <c r="B9" s="4" t="s">
        <v>9</v>
      </c>
      <c r="C9" s="4" t="s">
        <v>5</v>
      </c>
      <c r="D9" s="4" t="s">
        <v>25</v>
      </c>
      <c r="E9" s="4" t="s">
        <v>22</v>
      </c>
      <c r="F9" s="4" t="s">
        <v>10</v>
      </c>
      <c r="G9" s="4" t="s">
        <v>67</v>
      </c>
      <c r="H9" s="4">
        <v>5057</v>
      </c>
      <c r="I9" s="4" t="s">
        <v>0</v>
      </c>
      <c r="J9" s="4">
        <v>389</v>
      </c>
      <c r="K9" s="4" t="s">
        <v>11</v>
      </c>
      <c r="L9" s="4" t="s">
        <v>12</v>
      </c>
    </row>
    <row r="10" spans="1:12" s="1" customFormat="1" ht="63" customHeight="1">
      <c r="A10" s="4" t="s">
        <v>42</v>
      </c>
      <c r="B10" s="4" t="s">
        <v>9</v>
      </c>
      <c r="C10" s="4" t="s">
        <v>5</v>
      </c>
      <c r="D10" s="4" t="s">
        <v>43</v>
      </c>
      <c r="E10" s="4" t="s">
        <v>22</v>
      </c>
      <c r="F10" s="4" t="s">
        <v>10</v>
      </c>
      <c r="G10" s="4" t="s">
        <v>44</v>
      </c>
      <c r="H10" s="4">
        <v>726.5</v>
      </c>
      <c r="I10" s="4" t="s">
        <v>0</v>
      </c>
      <c r="J10" s="4">
        <v>985</v>
      </c>
      <c r="K10" s="4" t="s">
        <v>13</v>
      </c>
      <c r="L10" s="4" t="s">
        <v>12</v>
      </c>
    </row>
    <row r="11" spans="1:12" s="1" customFormat="1" ht="65.25" customHeight="1">
      <c r="A11" s="4" t="s">
        <v>62</v>
      </c>
      <c r="B11" s="4" t="s">
        <v>9</v>
      </c>
      <c r="C11" s="4" t="s">
        <v>5</v>
      </c>
      <c r="D11" s="4" t="s">
        <v>63</v>
      </c>
      <c r="E11" s="4" t="s">
        <v>22</v>
      </c>
      <c r="F11" s="4" t="s">
        <v>64</v>
      </c>
      <c r="G11" s="4" t="s">
        <v>88</v>
      </c>
      <c r="H11" s="4">
        <v>179.5</v>
      </c>
      <c r="I11" s="4" t="s">
        <v>0</v>
      </c>
      <c r="J11" s="4">
        <v>159</v>
      </c>
      <c r="K11" s="4" t="s">
        <v>16</v>
      </c>
      <c r="L11" s="4" t="s">
        <v>14</v>
      </c>
    </row>
    <row r="12" spans="1:12" s="1" customFormat="1" ht="168.75" customHeight="1">
      <c r="A12" s="4" t="s">
        <v>17</v>
      </c>
      <c r="B12" s="4" t="s">
        <v>9</v>
      </c>
      <c r="C12" s="4" t="s">
        <v>5</v>
      </c>
      <c r="D12" s="4" t="s">
        <v>27</v>
      </c>
      <c r="E12" s="4" t="s">
        <v>22</v>
      </c>
      <c r="F12" s="4" t="s">
        <v>28</v>
      </c>
      <c r="G12" s="6" t="s">
        <v>95</v>
      </c>
      <c r="H12" s="4">
        <v>1625.86</v>
      </c>
      <c r="I12" s="4" t="s">
        <v>0</v>
      </c>
      <c r="J12" s="4">
        <v>1558</v>
      </c>
      <c r="K12" s="4" t="s">
        <v>18</v>
      </c>
      <c r="L12" s="4" t="s">
        <v>15</v>
      </c>
    </row>
    <row r="13" spans="1:12" s="1" customFormat="1" ht="54.75" customHeight="1">
      <c r="A13" s="4" t="s">
        <v>79</v>
      </c>
      <c r="B13" s="4" t="s">
        <v>9</v>
      </c>
      <c r="C13" s="4" t="s">
        <v>5</v>
      </c>
      <c r="D13" s="4" t="s">
        <v>80</v>
      </c>
      <c r="E13" s="4" t="s">
        <v>22</v>
      </c>
      <c r="F13" s="4" t="s">
        <v>7</v>
      </c>
      <c r="G13" s="6" t="s">
        <v>90</v>
      </c>
      <c r="H13" s="4">
        <v>300</v>
      </c>
      <c r="I13" s="4" t="s">
        <v>0</v>
      </c>
      <c r="J13" s="4">
        <v>55</v>
      </c>
      <c r="K13" s="4" t="s">
        <v>81</v>
      </c>
      <c r="L13" s="4" t="s">
        <v>15</v>
      </c>
    </row>
    <row r="14" spans="1:12" s="1" customFormat="1" ht="87" customHeight="1">
      <c r="A14" s="4" t="s">
        <v>83</v>
      </c>
      <c r="B14" s="4" t="s">
        <v>20</v>
      </c>
      <c r="C14" s="4" t="s">
        <v>5</v>
      </c>
      <c r="D14" s="4" t="s">
        <v>84</v>
      </c>
      <c r="E14" s="4" t="s">
        <v>22</v>
      </c>
      <c r="F14" s="4" t="s">
        <v>7</v>
      </c>
      <c r="G14" s="6" t="s">
        <v>85</v>
      </c>
      <c r="H14" s="4">
        <v>2015</v>
      </c>
      <c r="I14" s="4" t="s">
        <v>0</v>
      </c>
      <c r="J14" s="4">
        <v>768</v>
      </c>
      <c r="K14" s="4" t="s">
        <v>26</v>
      </c>
      <c r="L14" s="4" t="s">
        <v>20</v>
      </c>
    </row>
    <row r="15" spans="1:12" s="1" customFormat="1" ht="62.25" customHeight="1">
      <c r="A15" s="4" t="s">
        <v>31</v>
      </c>
      <c r="B15" s="4" t="s">
        <v>20</v>
      </c>
      <c r="C15" s="4" t="s">
        <v>5</v>
      </c>
      <c r="D15" s="4" t="s">
        <v>32</v>
      </c>
      <c r="E15" s="4" t="s">
        <v>22</v>
      </c>
      <c r="F15" s="4" t="s">
        <v>30</v>
      </c>
      <c r="G15" s="5" t="s">
        <v>33</v>
      </c>
      <c r="H15" s="4">
        <v>300</v>
      </c>
      <c r="I15" s="4" t="s">
        <v>0</v>
      </c>
      <c r="J15" s="4">
        <v>300</v>
      </c>
      <c r="K15" s="4" t="s">
        <v>34</v>
      </c>
      <c r="L15" s="4" t="s">
        <v>20</v>
      </c>
    </row>
    <row r="16" spans="1:12" s="1" customFormat="1" ht="45.75" customHeight="1">
      <c r="A16" s="4" t="s">
        <v>35</v>
      </c>
      <c r="B16" s="4" t="s">
        <v>20</v>
      </c>
      <c r="C16" s="4" t="s">
        <v>5</v>
      </c>
      <c r="D16" s="4" t="s">
        <v>36</v>
      </c>
      <c r="E16" s="4" t="s">
        <v>22</v>
      </c>
      <c r="F16" s="4" t="s">
        <v>30</v>
      </c>
      <c r="G16" s="5" t="s">
        <v>37</v>
      </c>
      <c r="H16" s="4">
        <v>620</v>
      </c>
      <c r="I16" s="4" t="s">
        <v>0</v>
      </c>
      <c r="J16" s="4">
        <v>620</v>
      </c>
      <c r="K16" s="4" t="s">
        <v>38</v>
      </c>
      <c r="L16" s="4" t="s">
        <v>20</v>
      </c>
    </row>
    <row r="17" spans="1:12" s="1" customFormat="1" ht="64.5" customHeight="1">
      <c r="A17" s="4" t="s">
        <v>78</v>
      </c>
      <c r="B17" s="4" t="s">
        <v>20</v>
      </c>
      <c r="C17" s="4" t="s">
        <v>5</v>
      </c>
      <c r="D17" s="4" t="s">
        <v>6</v>
      </c>
      <c r="E17" s="4" t="s">
        <v>22</v>
      </c>
      <c r="F17" s="4" t="s">
        <v>7</v>
      </c>
      <c r="G17" s="4" t="s">
        <v>21</v>
      </c>
      <c r="H17" s="4">
        <v>200</v>
      </c>
      <c r="I17" s="4" t="s">
        <v>0</v>
      </c>
      <c r="J17" s="4">
        <v>500</v>
      </c>
      <c r="K17" s="4" t="s">
        <v>8</v>
      </c>
      <c r="L17" s="4" t="s">
        <v>4</v>
      </c>
    </row>
    <row r="18" spans="1:12" s="1" customFormat="1" ht="41.25" customHeight="1">
      <c r="A18" s="4" t="s">
        <v>39</v>
      </c>
      <c r="B18" s="4" t="s">
        <v>19</v>
      </c>
      <c r="C18" s="4" t="s">
        <v>5</v>
      </c>
      <c r="D18" s="4" t="s">
        <v>6</v>
      </c>
      <c r="E18" s="4" t="s">
        <v>22</v>
      </c>
      <c r="F18" s="4" t="s">
        <v>30</v>
      </c>
      <c r="G18" s="5" t="s">
        <v>40</v>
      </c>
      <c r="H18" s="4">
        <v>50</v>
      </c>
      <c r="I18" s="4" t="s">
        <v>0</v>
      </c>
      <c r="J18" s="4">
        <v>300</v>
      </c>
      <c r="K18" s="4" t="s">
        <v>41</v>
      </c>
      <c r="L18" s="4"/>
    </row>
    <row r="19" spans="1:12" s="1" customFormat="1" ht="55.5" customHeight="1">
      <c r="A19" s="4" t="s">
        <v>65</v>
      </c>
      <c r="B19" s="4" t="s">
        <v>19</v>
      </c>
      <c r="C19" s="4" t="s">
        <v>5</v>
      </c>
      <c r="D19" s="4" t="s">
        <v>59</v>
      </c>
      <c r="E19" s="4" t="s">
        <v>22</v>
      </c>
      <c r="F19" s="4" t="s">
        <v>48</v>
      </c>
      <c r="G19" s="4" t="s">
        <v>89</v>
      </c>
      <c r="H19" s="4">
        <v>1512</v>
      </c>
      <c r="I19" s="4" t="s">
        <v>0</v>
      </c>
      <c r="J19" s="4">
        <v>303</v>
      </c>
      <c r="K19" s="4" t="s">
        <v>66</v>
      </c>
      <c r="L19" s="4" t="s">
        <v>14</v>
      </c>
    </row>
    <row r="20" spans="1:12" ht="42" customHeight="1">
      <c r="A20" s="3" t="s">
        <v>2</v>
      </c>
      <c r="B20" s="3">
        <v>16</v>
      </c>
      <c r="C20" s="3"/>
      <c r="D20" s="3"/>
      <c r="E20" s="3"/>
      <c r="F20" s="3"/>
      <c r="G20" s="3"/>
      <c r="H20" s="3">
        <f>SUM(H4:H19)</f>
        <v>38335.86</v>
      </c>
      <c r="I20" s="3"/>
      <c r="J20" s="3">
        <f aca="true" t="shared" si="0" ref="J20">SUM(J4:J19)</f>
        <v>9676</v>
      </c>
      <c r="K20" s="3"/>
      <c r="L20" s="3"/>
    </row>
    <row r="21" spans="1:12" ht="40.5" customHeight="1">
      <c r="A21" s="8" t="s">
        <v>94</v>
      </c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</row>
  </sheetData>
  <mergeCells count="2">
    <mergeCell ref="A2:L2"/>
    <mergeCell ref="A21:L21"/>
  </mergeCells>
  <printOptions/>
  <pageMargins left="0.7" right="0.7" top="0.75" bottom="0.75" header="0.3" footer="0.3"/>
  <pageSetup horizontalDpi="600" verticalDpi="600" orientation="landscape" paperSize="9" scale="5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125" defaultColWidthPt="54.75" defaultRowHeight="13.5"/>
  <sheetData>
    <row r="1" ht="13.5">
      <c r="B1" s="10" t="s">
        <v>98</v>
      </c>
    </row>
    <row r="2" ht="13.5">
      <c r="B2" s="10" t="s">
        <v>99</v>
      </c>
    </row>
    <row r="4" ht="13.5">
      <c r="B4" t="s">
        <v>100</v>
      </c>
    </row>
    <row r="5" ht="13.5">
      <c r="B5" s="11" t="s">
        <v>101</v>
      </c>
    </row>
    <row r="7" ht="13.5">
      <c r="B7" t="s">
        <v>102</v>
      </c>
    </row>
    <row r="8" ht="13.5">
      <c r="B8" s="11" t="s">
        <v>103</v>
      </c>
    </row>
    <row r="10" ht="13.5">
      <c r="B10" t="s">
        <v>104</v>
      </c>
    </row>
    <row r="11" ht="13.5">
      <c r="B11" s="11" t="s">
        <v>105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2006-09-13T19:21:51Z</dcterms:created>
  <dcterms:modified xsi:type="dcterms:W3CDTF">2018-10-30T16:02:01Z</dcterms:modified>
  <cp:category/>
  <cp:version/>
  <cp:contentType/>
  <cp:contentStatus/>
</cp:coreProperties>
</file>