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4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24519"/>
</workbook>
</file>

<file path=xl/calcChain.xml><?xml version="1.0" encoding="utf-8"?>
<calcChain xmlns="http://schemas.openxmlformats.org/spreadsheetml/2006/main">
  <c r="E11" i="6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10"/>
  <c r="F10" i="3"/>
  <c r="E10"/>
  <c r="F20"/>
  <c r="D20" s="1"/>
  <c r="D30"/>
  <c r="D31"/>
  <c r="D32"/>
  <c r="D33"/>
  <c r="D34"/>
  <c r="D35"/>
  <c r="D36"/>
  <c r="D37"/>
  <c r="D38"/>
  <c r="D39"/>
  <c r="D42"/>
  <c r="D44"/>
  <c r="D45"/>
  <c r="D46"/>
  <c r="D47"/>
  <c r="D48"/>
  <c r="D49"/>
  <c r="D50"/>
  <c r="D51"/>
  <c r="D52"/>
  <c r="D26"/>
  <c r="D27"/>
  <c r="D28"/>
  <c r="D29"/>
  <c r="D25"/>
  <c r="E43"/>
  <c r="D43" s="1"/>
  <c r="E9" l="1"/>
  <c r="F9"/>
  <c r="D10"/>
  <c r="D9" l="1"/>
</calcChain>
</file>

<file path=xl/sharedStrings.xml><?xml version="1.0" encoding="utf-8"?>
<sst xmlns="http://schemas.openxmlformats.org/spreadsheetml/2006/main" count="505" uniqueCount="206">
  <si>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</si>
  <si>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</si>
  <si>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</si>
  <si>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</si>
  <si>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</si>
  <si>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</si>
  <si>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</si>
  <si>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</si>
  <si>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</si>
  <si>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</si>
  <si>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</si>
  <si>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</si>
  <si>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</si>
  <si>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</si>
  <si>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</si>
  <si>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</si>
  <si>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</si>
  <si>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</si>
  <si>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</si>
  <si>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</si>
  <si>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</si>
  <si>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</si>
  <si>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</si>
  <si>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</si>
  <si>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</si>
  <si>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</si>
  <si>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</si>
  <si>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</si>
  <si>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</si>
  <si>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</si>
  <si>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</si>
  <si>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</si>
  <si>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</si>
  <si>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</si>
  <si>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</si>
  <si>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</si>
  <si>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</si>
  <si>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</si>
  <si>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</si>
  <si>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</si>
  <si>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</si>
  <si>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</si>
  <si>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</si>
  <si>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</si>
  <si>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</si>
  <si>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</si>
  <si>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</si>
  <si>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</si>
  <si>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</si>
  <si>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</si>
  <si>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</si>
  <si>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</si>
  <si>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</si>
  <si>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</si>
  <si>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</si>
  <si>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</si>
  <si>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</si>
  <si>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</si>
  <si>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</si>
  <si>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</si>
  <si>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</si>
  <si>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</si>
  <si>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</si>
  <si>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</si>
  <si>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</si>
  <si>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</si>
  <si>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</si>
  <si>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</si>
  <si>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</si>
  <si>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</si>
  <si>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</si>
  <si>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</si>
  <si>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</si>
  <si>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</si>
  <si>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</si>
  <si>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</si>
  <si>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</si>
  <si>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</si>
  <si>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</si>
  <si>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</si>
  <si>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</si>
  <si>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</si>
  <si>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</si>
  <si>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</si>
  <si>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</si>
  <si>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</si>
  <si>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</si>
  <si>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</si>
  <si>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</si>
  <si>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</si>
  <si>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</si>
  <si>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</si>
  <si>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</si>
  <si>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</si>
  <si>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</si>
  <si>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</si>
  <si>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</si>
  <si>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</si>
  <si>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</si>
  <si>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</si>
  <si>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</si>
  <si>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</si>
  <si>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</si>
  <si>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</si>
  <si>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</si>
  <si>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</si>
  <si>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</si>
  <si>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</si>
  <si>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</si>
  <si>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</si>
  <si>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</si>
  <si>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</si>
  <si>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</si>
  <si>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</si>
  <si>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</si>
  <si>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</si>
  <si>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</si>
  <si>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</si>
  <si>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</si>
  <si>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</si>
  <si>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</si>
  <si>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</si>
  <si>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</si>
  <si>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</si>
  <si>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</si>
  <si>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</si>
  <si>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</si>
  <si>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</si>
  <si>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</si>
  <si>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</si>
  <si>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</si>
  <si>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</si>
  <si>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</si>
  <si>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</si>
  <si>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</si>
  <si>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</si>
  <si>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</si>
  <si>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</si>
  <si>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</si>
  <si>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</si>
  <si>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</si>
  <si>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</si>
  <si>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</si>
  <si>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</si>
  <si>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</si>
  <si>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</si>
  <si>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</si>
  <si>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</si>
  <si>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</si>
  <si>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</si>
  <si>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</si>
  <si>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</si>
  <si>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>单位：</t>
    <phoneticPr fontId="1" type="noConversion"/>
  </si>
  <si>
    <t xml:space="preserve">    2017年“三公经费”预算安排 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  万元，主要用于公务车辆正常运行、对已经达到报废标准而无法更换的车辆加强维护、保养以保障工作的顺利开展。工作方面主要用于开展基层工作调研、财政专项资金监督检查等公务核对所发生的费用。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</si>
  <si>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</si>
  <si>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</si>
  <si>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</si>
  <si>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</si>
  <si>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</si>
  <si>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</si>
  <si>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</si>
  <si>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</si>
  <si>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</si>
  <si>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</si>
  <si>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</si>
  <si>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</si>
  <si>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</si>
  <si>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</si>
  <si>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</si>
  <si>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213</t>
    <phoneticPr fontId="1" type="noConversion"/>
  </si>
  <si>
    <t>02</t>
    <phoneticPr fontId="1" type="noConversion"/>
  </si>
  <si>
    <t>99</t>
    <phoneticPr fontId="1" type="noConversion"/>
  </si>
  <si>
    <t>基本工资</t>
    <phoneticPr fontId="1" type="noConversion"/>
  </si>
  <si>
    <t>津贴补贴</t>
    <phoneticPr fontId="1" type="noConversion"/>
  </si>
  <si>
    <t>208</t>
    <phoneticPr fontId="1" type="noConversion"/>
  </si>
  <si>
    <t>05</t>
    <phoneticPr fontId="1" type="noConversion"/>
  </si>
  <si>
    <t>06</t>
    <phoneticPr fontId="1" type="noConversion"/>
  </si>
  <si>
    <t>职业年金</t>
    <phoneticPr fontId="1" type="noConversion"/>
  </si>
  <si>
    <t>07</t>
    <phoneticPr fontId="1" type="noConversion"/>
  </si>
  <si>
    <t>养老保险</t>
    <phoneticPr fontId="1" type="noConversion"/>
  </si>
  <si>
    <t>失业保险</t>
    <phoneticPr fontId="1" type="noConversion"/>
  </si>
  <si>
    <t>工伤保险</t>
    <phoneticPr fontId="1" type="noConversion"/>
  </si>
  <si>
    <t>生育保险</t>
    <phoneticPr fontId="1" type="noConversion"/>
  </si>
  <si>
    <t>27</t>
    <phoneticPr fontId="1" type="noConversion"/>
  </si>
  <si>
    <t>01</t>
    <phoneticPr fontId="1" type="noConversion"/>
  </si>
  <si>
    <t>03</t>
    <phoneticPr fontId="1" type="noConversion"/>
  </si>
  <si>
    <t>绩效工资</t>
  </si>
  <si>
    <t>补助个人交通费</t>
  </si>
  <si>
    <t>在职个人取暖费</t>
    <phoneticPr fontId="1" type="noConversion"/>
  </si>
  <si>
    <t>其他工资福利支出</t>
    <phoneticPr fontId="1" type="noConversion"/>
  </si>
  <si>
    <t>办公费</t>
    <phoneticPr fontId="1" type="noConversion"/>
  </si>
  <si>
    <t>印刷费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</si>
  <si>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</si>
  <si>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</si>
  <si>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</si>
  <si>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差旅费</t>
    <phoneticPr fontId="1" type="noConversion"/>
  </si>
  <si>
    <t>维修(护)费</t>
    <phoneticPr fontId="1" type="noConversion"/>
  </si>
  <si>
    <t>租赁费</t>
    <phoneticPr fontId="1" type="noConversion"/>
  </si>
  <si>
    <t>培训费</t>
    <phoneticPr fontId="1" type="noConversion"/>
  </si>
  <si>
    <t>工会经费</t>
    <phoneticPr fontId="1" type="noConversion"/>
  </si>
  <si>
    <t>车辆保险费</t>
  </si>
  <si>
    <t>住房公积金</t>
  </si>
  <si>
    <t>210</t>
    <phoneticPr fontId="1" type="noConversion"/>
  </si>
  <si>
    <t>11</t>
    <phoneticPr fontId="1" type="noConversion"/>
  </si>
  <si>
    <t>医疗费(公务员）</t>
    <phoneticPr fontId="1" type="noConversion"/>
  </si>
  <si>
    <t>医疗费（事业单位）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</si>
</sst>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D32" sqref="D32"/>
    </sheetView>
  </sheetViews>
  <sheetFormatPr defaultRowHeight="13.5"/>
  <cols>
    <col min="1" max="1" width="32.5" customWidth="1"/>
    <col min="2" max="2" width="13" customWidth="1"/>
    <col min="3" max="3" width="27.5" customWidth="1"/>
    <col min="4" max="4" width="14.875" customWidth="1"/>
    <col min="5" max="5" width="13.5" customWidth="1"/>
  </cols>
  <sheetData>
    <row r="1" spans="1:4">
      <c r="D1" s="7" t="s">
        <v>36</v>
      </c>
    </row>
    <row r="2" spans="1:4" ht="39" customHeight="1">
      <c r="A2" s="34" t="s">
        <v>0</v>
      </c>
      <c r="B2" s="34"/>
      <c r="C2" s="34"/>
      <c r="D2" s="34"/>
    </row>
    <row r="3" spans="1:4" ht="19.5" customHeight="1">
      <c r="A3" s="37" t="s">
        <v>152</v>
      </c>
      <c r="B3" s="37"/>
      <c r="C3" s="37"/>
      <c r="D3" s="37"/>
    </row>
    <row r="4" spans="1:4">
      <c r="D4" s="7" t="s">
        <v>1</v>
      </c>
    </row>
    <row r="5" spans="1:4" ht="20.25" customHeight="1">
      <c r="A5" s="35" t="s">
        <v>2</v>
      </c>
      <c r="B5" s="36"/>
      <c r="C5" s="35" t="s">
        <v>6</v>
      </c>
      <c r="D5" s="36"/>
    </row>
    <row r="6" spans="1:4" ht="20.25" customHeight="1">
      <c r="A6" s="6" t="s">
        <v>3</v>
      </c>
      <c r="B6" s="6" t="s">
        <v>4</v>
      </c>
      <c r="C6" s="6" t="s">
        <v>7</v>
      </c>
      <c r="D6" s="6" t="s">
        <v>4</v>
      </c>
    </row>
    <row r="7" spans="1:4" ht="20.25" customHeight="1">
      <c r="A7" s="8" t="s">
        <v>5</v>
      </c>
      <c r="B7" s="1">
        <v>104.07</v>
      </c>
      <c r="C7" s="8" t="s">
        <v>8</v>
      </c>
      <c r="D7" s="1">
        <v>104.07</v>
      </c>
    </row>
    <row r="8" spans="1:4" ht="20.25" customHeight="1">
      <c r="A8" s="9" t="s">
        <v>138</v>
      </c>
      <c r="B8" s="1">
        <v>104.07</v>
      </c>
      <c r="C8" s="9" t="s">
        <v>9</v>
      </c>
      <c r="D8" s="1"/>
    </row>
    <row r="9" spans="1:4" ht="20.25" customHeight="1">
      <c r="A9" s="9" t="s">
        <v>139</v>
      </c>
      <c r="B9" s="1"/>
      <c r="C9" s="9" t="s">
        <v>10</v>
      </c>
      <c r="D9" s="1"/>
    </row>
    <row r="10" spans="1:4" ht="20.25" customHeight="1">
      <c r="A10" s="9" t="s">
        <v>140</v>
      </c>
      <c r="B10" s="1"/>
      <c r="C10" s="9" t="s">
        <v>11</v>
      </c>
      <c r="D10" s="1"/>
    </row>
    <row r="11" spans="1:4" ht="20.25" customHeight="1">
      <c r="A11" s="9" t="s">
        <v>141</v>
      </c>
      <c r="B11" s="1"/>
      <c r="C11" s="9" t="s">
        <v>12</v>
      </c>
      <c r="D11" s="1"/>
    </row>
    <row r="12" spans="1:4" ht="20.25" customHeight="1">
      <c r="A12" s="9" t="s">
        <v>142</v>
      </c>
      <c r="B12" s="1"/>
      <c r="C12" s="9" t="s">
        <v>13</v>
      </c>
      <c r="D12" s="1"/>
    </row>
    <row r="13" spans="1:4" ht="20.25" customHeight="1">
      <c r="A13" s="9" t="s">
        <v>143</v>
      </c>
      <c r="B13" s="1"/>
      <c r="C13" s="9" t="s">
        <v>14</v>
      </c>
      <c r="D13" s="1"/>
    </row>
    <row r="14" spans="1:4" ht="20.25" customHeight="1">
      <c r="A14" s="1"/>
      <c r="B14" s="1"/>
      <c r="C14" s="9" t="s">
        <v>15</v>
      </c>
      <c r="D14" s="1"/>
    </row>
    <row r="15" spans="1:4" ht="20.25" customHeight="1">
      <c r="A15" s="1"/>
      <c r="B15" s="1"/>
      <c r="C15" s="9" t="s">
        <v>16</v>
      </c>
      <c r="D15" s="1"/>
    </row>
    <row r="16" spans="1:4" ht="20.25" customHeight="1">
      <c r="A16" s="1"/>
      <c r="B16" s="1"/>
      <c r="C16" s="9" t="s">
        <v>17</v>
      </c>
      <c r="D16" s="1"/>
    </row>
    <row r="17" spans="1:4" ht="20.25" customHeight="1">
      <c r="A17" s="1"/>
      <c r="B17" s="1"/>
      <c r="C17" s="9" t="s">
        <v>18</v>
      </c>
      <c r="D17" s="1"/>
    </row>
    <row r="18" spans="1:4" ht="20.25" customHeight="1">
      <c r="A18" s="1"/>
      <c r="B18" s="1"/>
      <c r="C18" s="9" t="s">
        <v>19</v>
      </c>
      <c r="D18" s="1"/>
    </row>
    <row r="19" spans="1:4" ht="20.25" customHeight="1">
      <c r="A19" s="1"/>
      <c r="B19" s="1"/>
      <c r="C19" s="9" t="s">
        <v>20</v>
      </c>
      <c r="D19" s="1"/>
    </row>
    <row r="20" spans="1:4" ht="20.25" customHeight="1">
      <c r="A20" s="1"/>
      <c r="B20" s="1"/>
      <c r="C20" s="9" t="s">
        <v>21</v>
      </c>
      <c r="D20" s="1"/>
    </row>
    <row r="21" spans="1:4" ht="20.25" customHeight="1">
      <c r="A21" s="1"/>
      <c r="B21" s="1"/>
      <c r="C21" s="9" t="s">
        <v>22</v>
      </c>
      <c r="D21" s="1"/>
    </row>
    <row r="22" spans="1:4" ht="20.25" customHeight="1">
      <c r="A22" s="1"/>
      <c r="B22" s="1"/>
      <c r="C22" s="9" t="s">
        <v>23</v>
      </c>
      <c r="D22" s="1"/>
    </row>
    <row r="23" spans="1:4" ht="20.25" customHeight="1">
      <c r="A23" s="1"/>
      <c r="B23" s="1"/>
      <c r="C23" s="9" t="s">
        <v>24</v>
      </c>
      <c r="D23" s="1"/>
    </row>
    <row r="24" spans="1:4" ht="20.25" customHeight="1">
      <c r="A24" s="1"/>
      <c r="B24" s="1"/>
      <c r="C24" s="9" t="s">
        <v>25</v>
      </c>
      <c r="D24" s="1"/>
    </row>
    <row r="25" spans="1:4" ht="20.25" customHeight="1">
      <c r="A25" s="1"/>
      <c r="B25" s="1"/>
      <c r="C25" s="9" t="s">
        <v>26</v>
      </c>
      <c r="D25" s="1"/>
    </row>
    <row r="26" spans="1:4" ht="20.25" customHeight="1">
      <c r="A26" s="1"/>
      <c r="B26" s="1"/>
      <c r="C26" s="9" t="s">
        <v>27</v>
      </c>
      <c r="D26" s="1"/>
    </row>
    <row r="27" spans="1:4" ht="20.25" customHeight="1">
      <c r="A27" s="1"/>
      <c r="B27" s="1"/>
      <c r="C27" s="9" t="s">
        <v>28</v>
      </c>
      <c r="D27" s="1"/>
    </row>
    <row r="28" spans="1:4" ht="20.25" customHeight="1">
      <c r="A28" s="1"/>
      <c r="B28" s="1"/>
      <c r="C28" s="9" t="s">
        <v>29</v>
      </c>
      <c r="D28" s="1"/>
    </row>
    <row r="29" spans="1:4" ht="20.25" customHeight="1">
      <c r="A29" s="1"/>
      <c r="B29" s="1"/>
      <c r="C29" s="9" t="s">
        <v>30</v>
      </c>
      <c r="D29" s="1"/>
    </row>
    <row r="30" spans="1:4" ht="20.25" customHeight="1">
      <c r="A30" s="1"/>
      <c r="B30" s="1"/>
      <c r="C30" s="9" t="s">
        <v>31</v>
      </c>
      <c r="D30" s="1"/>
    </row>
    <row r="31" spans="1:4" ht="20.25" customHeight="1">
      <c r="A31" s="1"/>
      <c r="B31" s="1"/>
      <c r="C31" s="9" t="s">
        <v>32</v>
      </c>
      <c r="D31" s="1"/>
    </row>
    <row r="32" spans="1:4" ht="20.25" customHeight="1">
      <c r="A32" s="1"/>
      <c r="B32" s="1"/>
      <c r="C32" s="9" t="s">
        <v>33</v>
      </c>
      <c r="D32" s="1"/>
    </row>
    <row r="33" spans="1:4" ht="20.25" customHeight="1">
      <c r="A33" s="4" t="s">
        <v>34</v>
      </c>
      <c r="B33" s="2">
        <v>104.07</v>
      </c>
      <c r="C33" s="10" t="s">
        <v>35</v>
      </c>
      <c r="D33" s="1">
        <v>104.07</v>
      </c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5"/>
  <sheetViews>
    <sheetView topLeftCell="A4" workbookViewId="0">
      <selection activeCell="A14" sqref="A14:XFD14"/>
    </sheetView>
  </sheetViews>
  <sheetFormatPr defaultRowHeight="13.5"/>
  <cols>
    <col min="1" max="3" width="6.75" style="20" customWidth="1"/>
    <col min="4" max="4" width="30.125" customWidth="1"/>
    <col min="5" max="6" width="12.125" style="24" customWidth="1"/>
    <col min="7" max="7" width="12.125" customWidth="1"/>
  </cols>
  <sheetData>
    <row r="1" spans="1:7">
      <c r="G1" s="14" t="s">
        <v>38</v>
      </c>
    </row>
    <row r="2" spans="1:7" ht="37.5" customHeight="1">
      <c r="A2" s="34" t="s">
        <v>37</v>
      </c>
      <c r="B2" s="34"/>
      <c r="C2" s="34"/>
      <c r="D2" s="34"/>
      <c r="E2" s="34"/>
      <c r="F2" s="34"/>
      <c r="G2" s="34"/>
    </row>
    <row r="3" spans="1:7" ht="21.75" customHeight="1">
      <c r="A3" s="37" t="s">
        <v>152</v>
      </c>
      <c r="B3" s="37"/>
      <c r="C3" s="37"/>
      <c r="D3" s="37"/>
      <c r="E3" s="37"/>
      <c r="F3" s="37"/>
      <c r="G3" s="37"/>
    </row>
    <row r="4" spans="1:7">
      <c r="G4" s="11" t="s">
        <v>39</v>
      </c>
    </row>
    <row r="5" spans="1:7">
      <c r="A5" s="39" t="s">
        <v>40</v>
      </c>
      <c r="B5" s="40"/>
      <c r="C5" s="41"/>
      <c r="D5" s="38" t="s">
        <v>47</v>
      </c>
      <c r="E5" s="38"/>
      <c r="F5" s="38"/>
      <c r="G5" s="38"/>
    </row>
    <row r="6" spans="1:7">
      <c r="A6" s="39" t="s">
        <v>41</v>
      </c>
      <c r="B6" s="40"/>
      <c r="C6" s="41"/>
      <c r="D6" s="38" t="s">
        <v>46</v>
      </c>
      <c r="E6" s="38" t="s">
        <v>48</v>
      </c>
      <c r="F6" s="38"/>
      <c r="G6" s="38"/>
    </row>
    <row r="7" spans="1:7">
      <c r="A7" s="21" t="s">
        <v>42</v>
      </c>
      <c r="B7" s="21" t="s">
        <v>43</v>
      </c>
      <c r="C7" s="21" t="s">
        <v>44</v>
      </c>
      <c r="D7" s="38"/>
      <c r="E7" s="25" t="s">
        <v>45</v>
      </c>
      <c r="F7" s="25" t="s">
        <v>49</v>
      </c>
      <c r="G7" s="6" t="s">
        <v>50</v>
      </c>
    </row>
    <row r="8" spans="1:7">
      <c r="A8" s="22" t="s">
        <v>51</v>
      </c>
      <c r="B8" s="22" t="s">
        <v>51</v>
      </c>
      <c r="C8" s="22" t="s">
        <v>51</v>
      </c>
      <c r="D8" s="6" t="s">
        <v>45</v>
      </c>
      <c r="E8" s="26"/>
      <c r="F8" s="26"/>
      <c r="G8" s="12"/>
    </row>
    <row r="9" spans="1:7">
      <c r="A9" s="22"/>
      <c r="B9" s="22"/>
      <c r="C9" s="22"/>
      <c r="D9" s="12" t="s">
        <v>45</v>
      </c>
      <c r="E9" s="26">
        <v>104.07</v>
      </c>
      <c r="F9" s="26">
        <v>104.07</v>
      </c>
      <c r="G9" s="12"/>
    </row>
    <row r="10" spans="1:7">
      <c r="A10" s="23" t="s">
        <v>169</v>
      </c>
      <c r="B10" s="23" t="s">
        <v>170</v>
      </c>
      <c r="C10" s="23" t="s">
        <v>171</v>
      </c>
      <c r="D10" s="1" t="s">
        <v>172</v>
      </c>
      <c r="E10" s="27">
        <v>19.59</v>
      </c>
      <c r="F10" s="27">
        <v>19.59</v>
      </c>
      <c r="G10" s="1"/>
    </row>
    <row r="11" spans="1:7">
      <c r="A11" s="23"/>
      <c r="B11" s="23" t="s">
        <v>170</v>
      </c>
      <c r="C11" s="23" t="s">
        <v>171</v>
      </c>
      <c r="D11" s="1" t="s">
        <v>173</v>
      </c>
      <c r="E11" s="27">
        <v>36.090000000000003</v>
      </c>
      <c r="F11" s="27">
        <v>36.090000000000003</v>
      </c>
      <c r="G11" s="1"/>
    </row>
    <row r="12" spans="1:7">
      <c r="A12" s="23"/>
      <c r="B12" s="23" t="s">
        <v>170</v>
      </c>
      <c r="C12" s="23" t="s">
        <v>171</v>
      </c>
      <c r="D12" s="1" t="s">
        <v>186</v>
      </c>
      <c r="E12" s="27">
        <v>1.34</v>
      </c>
      <c r="F12" s="27">
        <v>1.34</v>
      </c>
      <c r="G12" s="1"/>
    </row>
    <row r="13" spans="1:7">
      <c r="A13" s="23"/>
      <c r="B13" s="23" t="s">
        <v>170</v>
      </c>
      <c r="C13" s="23" t="s">
        <v>171</v>
      </c>
      <c r="D13" s="1" t="s">
        <v>187</v>
      </c>
      <c r="E13" s="27">
        <v>1.56</v>
      </c>
      <c r="F13" s="27">
        <v>1.56</v>
      </c>
      <c r="G13" s="1"/>
    </row>
    <row r="14" spans="1:7">
      <c r="A14" s="23"/>
      <c r="B14" s="23" t="s">
        <v>170</v>
      </c>
      <c r="C14" s="23" t="s">
        <v>171</v>
      </c>
      <c r="D14" s="1" t="s">
        <v>188</v>
      </c>
      <c r="E14" s="27">
        <v>2.52</v>
      </c>
      <c r="F14" s="27">
        <v>2.52</v>
      </c>
      <c r="G14" s="1"/>
    </row>
    <row r="15" spans="1:7">
      <c r="A15" s="23"/>
      <c r="B15" s="23" t="s">
        <v>170</v>
      </c>
      <c r="C15" s="23" t="s">
        <v>171</v>
      </c>
      <c r="D15" s="1" t="s">
        <v>189</v>
      </c>
      <c r="E15" s="27">
        <v>7.8</v>
      </c>
      <c r="F15" s="27">
        <v>7.8</v>
      </c>
      <c r="G15" s="1"/>
    </row>
    <row r="16" spans="1:7">
      <c r="A16" s="23"/>
      <c r="B16" s="23" t="s">
        <v>170</v>
      </c>
      <c r="C16" s="23" t="s">
        <v>171</v>
      </c>
      <c r="D16" s="1" t="s">
        <v>190</v>
      </c>
      <c r="E16" s="27">
        <v>0.54</v>
      </c>
      <c r="F16" s="27">
        <v>0.54</v>
      </c>
      <c r="G16" s="1"/>
    </row>
    <row r="17" spans="1:7">
      <c r="A17" s="23"/>
      <c r="B17" s="23" t="s">
        <v>170</v>
      </c>
      <c r="C17" s="23" t="s">
        <v>171</v>
      </c>
      <c r="D17" s="1" t="s">
        <v>191</v>
      </c>
      <c r="E17" s="27">
        <v>0.12</v>
      </c>
      <c r="F17" s="27">
        <v>0.12</v>
      </c>
      <c r="G17" s="1"/>
    </row>
    <row r="18" spans="1:7">
      <c r="A18" s="23"/>
      <c r="B18" s="23" t="s">
        <v>170</v>
      </c>
      <c r="C18" s="23" t="s">
        <v>171</v>
      </c>
      <c r="D18" s="1" t="s">
        <v>192</v>
      </c>
      <c r="E18" s="27">
        <v>0.18</v>
      </c>
      <c r="F18" s="27">
        <v>0.18</v>
      </c>
      <c r="G18" s="1"/>
    </row>
    <row r="19" spans="1:7">
      <c r="A19" s="23"/>
      <c r="B19" s="23" t="s">
        <v>170</v>
      </c>
      <c r="C19" s="23" t="s">
        <v>171</v>
      </c>
      <c r="D19" s="1" t="s">
        <v>193</v>
      </c>
      <c r="E19" s="27">
        <v>0.18</v>
      </c>
      <c r="F19" s="27">
        <v>0.18</v>
      </c>
      <c r="G19" s="1"/>
    </row>
    <row r="20" spans="1:7">
      <c r="A20" s="23"/>
      <c r="B20" s="23" t="s">
        <v>170</v>
      </c>
      <c r="C20" s="23" t="s">
        <v>171</v>
      </c>
      <c r="D20" s="1" t="s">
        <v>194</v>
      </c>
      <c r="E20" s="27">
        <v>0.06</v>
      </c>
      <c r="F20" s="27">
        <v>0.06</v>
      </c>
      <c r="G20" s="1"/>
    </row>
    <row r="21" spans="1:7">
      <c r="A21" s="23"/>
      <c r="B21" s="23" t="s">
        <v>170</v>
      </c>
      <c r="C21" s="23" t="s">
        <v>171</v>
      </c>
      <c r="D21" s="1" t="s">
        <v>195</v>
      </c>
      <c r="E21" s="27">
        <v>1.38</v>
      </c>
      <c r="F21" s="27">
        <v>1.38</v>
      </c>
      <c r="G21" s="1"/>
    </row>
    <row r="22" spans="1:7">
      <c r="A22" s="23"/>
      <c r="B22" s="23" t="s">
        <v>170</v>
      </c>
      <c r="C22" s="23" t="s">
        <v>171</v>
      </c>
      <c r="D22" s="1" t="s">
        <v>196</v>
      </c>
      <c r="E22" s="27">
        <v>0.24</v>
      </c>
      <c r="F22" s="27">
        <v>0.24</v>
      </c>
      <c r="G22" s="1"/>
    </row>
    <row r="23" spans="1:7">
      <c r="A23" s="23"/>
      <c r="B23" s="23" t="s">
        <v>170</v>
      </c>
      <c r="C23" s="23" t="s">
        <v>171</v>
      </c>
      <c r="D23" s="1" t="s">
        <v>197</v>
      </c>
      <c r="E23" s="27">
        <v>0.12</v>
      </c>
      <c r="F23" s="27">
        <v>0.12</v>
      </c>
      <c r="G23" s="1"/>
    </row>
    <row r="24" spans="1:7">
      <c r="A24" s="23"/>
      <c r="B24" s="23" t="s">
        <v>170</v>
      </c>
      <c r="C24" s="23" t="s">
        <v>171</v>
      </c>
      <c r="D24" s="1" t="s">
        <v>198</v>
      </c>
      <c r="E24" s="27">
        <v>0.18</v>
      </c>
      <c r="F24" s="27">
        <v>0.18</v>
      </c>
      <c r="G24" s="1"/>
    </row>
    <row r="25" spans="1:7">
      <c r="A25" s="23"/>
      <c r="B25" s="23" t="s">
        <v>170</v>
      </c>
      <c r="C25" s="23" t="s">
        <v>171</v>
      </c>
      <c r="D25" s="1" t="s">
        <v>199</v>
      </c>
      <c r="E25" s="27">
        <v>1.08</v>
      </c>
      <c r="F25" s="27">
        <v>1.08</v>
      </c>
      <c r="G25" s="1"/>
    </row>
    <row r="26" spans="1:7">
      <c r="A26" s="23"/>
      <c r="B26" s="23" t="s">
        <v>170</v>
      </c>
      <c r="C26" s="23" t="s">
        <v>171</v>
      </c>
      <c r="D26" s="1" t="s">
        <v>200</v>
      </c>
      <c r="E26" s="27">
        <v>0.74</v>
      </c>
      <c r="F26" s="27">
        <v>0.74</v>
      </c>
      <c r="G26" s="1"/>
    </row>
    <row r="27" spans="1:7">
      <c r="A27" s="23"/>
      <c r="B27" s="23" t="s">
        <v>170</v>
      </c>
      <c r="C27" s="23" t="s">
        <v>171</v>
      </c>
      <c r="D27" s="1" t="s">
        <v>201</v>
      </c>
      <c r="E27" s="27">
        <v>6.49</v>
      </c>
      <c r="F27" s="27">
        <v>6.49</v>
      </c>
      <c r="G27" s="1"/>
    </row>
    <row r="28" spans="1:7">
      <c r="A28" s="23" t="s">
        <v>202</v>
      </c>
      <c r="B28" s="23" t="s">
        <v>203</v>
      </c>
      <c r="C28" s="23" t="s">
        <v>170</v>
      </c>
      <c r="D28" s="1" t="s">
        <v>205</v>
      </c>
      <c r="E28" s="27">
        <v>3.24</v>
      </c>
      <c r="F28" s="27">
        <v>3.24</v>
      </c>
      <c r="G28" s="1"/>
    </row>
    <row r="29" spans="1:7">
      <c r="A29" s="23"/>
      <c r="B29" s="23" t="s">
        <v>203</v>
      </c>
      <c r="C29" s="23" t="s">
        <v>185</v>
      </c>
      <c r="D29" s="1" t="s">
        <v>204</v>
      </c>
      <c r="E29" s="27">
        <v>4.8600000000000003</v>
      </c>
      <c r="F29" s="27">
        <v>4.8600000000000003</v>
      </c>
      <c r="G29" s="1"/>
    </row>
    <row r="30" spans="1:7">
      <c r="A30" s="23" t="s">
        <v>174</v>
      </c>
      <c r="B30" s="23" t="s">
        <v>175</v>
      </c>
      <c r="C30" s="23" t="s">
        <v>176</v>
      </c>
      <c r="D30" s="1" t="s">
        <v>177</v>
      </c>
      <c r="E30" s="27">
        <v>4.33</v>
      </c>
      <c r="F30" s="27">
        <v>4.33</v>
      </c>
      <c r="G30" s="1"/>
    </row>
    <row r="31" spans="1:7">
      <c r="A31" s="23" t="s">
        <v>174</v>
      </c>
      <c r="B31" s="23" t="s">
        <v>175</v>
      </c>
      <c r="C31" s="23" t="s">
        <v>178</v>
      </c>
      <c r="D31" s="1" t="s">
        <v>179</v>
      </c>
      <c r="E31" s="27">
        <v>10.8139</v>
      </c>
      <c r="F31" s="27">
        <v>10.81</v>
      </c>
      <c r="G31" s="1"/>
    </row>
    <row r="32" spans="1:7">
      <c r="A32" s="23" t="s">
        <v>174</v>
      </c>
      <c r="B32" s="23" t="s">
        <v>183</v>
      </c>
      <c r="C32" s="23" t="s">
        <v>184</v>
      </c>
      <c r="D32" s="1" t="s">
        <v>180</v>
      </c>
      <c r="E32" s="27">
        <v>0.27039999999999997</v>
      </c>
      <c r="F32" s="27">
        <v>0.27</v>
      </c>
      <c r="G32" s="1"/>
    </row>
    <row r="33" spans="1:7">
      <c r="A33" s="23" t="s">
        <v>174</v>
      </c>
      <c r="B33" s="23" t="s">
        <v>183</v>
      </c>
      <c r="C33" s="23" t="s">
        <v>170</v>
      </c>
      <c r="D33" s="1" t="s">
        <v>181</v>
      </c>
      <c r="E33" s="27">
        <v>0.1081</v>
      </c>
      <c r="F33" s="27">
        <v>0.11</v>
      </c>
      <c r="G33" s="1"/>
    </row>
    <row r="34" spans="1:7">
      <c r="A34" s="23" t="s">
        <v>174</v>
      </c>
      <c r="B34" s="23" t="s">
        <v>183</v>
      </c>
      <c r="C34" s="23" t="s">
        <v>185</v>
      </c>
      <c r="D34" s="1" t="s">
        <v>182</v>
      </c>
      <c r="E34" s="27">
        <v>0.24329999999999999</v>
      </c>
      <c r="F34" s="27">
        <v>0.24</v>
      </c>
      <c r="G34" s="1"/>
    </row>
    <row r="35" spans="1:7">
      <c r="A35" s="23"/>
      <c r="B35" s="23"/>
      <c r="C35" s="23"/>
      <c r="D35" s="1"/>
      <c r="E35" s="27"/>
      <c r="F35" s="27"/>
      <c r="G35" s="1"/>
    </row>
    <row r="36" spans="1:7">
      <c r="A36" s="23"/>
      <c r="B36" s="23"/>
      <c r="C36" s="23"/>
      <c r="D36" s="1"/>
      <c r="E36" s="27"/>
      <c r="F36" s="27"/>
      <c r="G36" s="1"/>
    </row>
    <row r="37" spans="1:7">
      <c r="A37" s="23"/>
      <c r="B37" s="23"/>
      <c r="C37" s="23"/>
      <c r="D37" s="1"/>
      <c r="E37" s="27"/>
      <c r="F37" s="27"/>
      <c r="G37" s="1"/>
    </row>
    <row r="38" spans="1:7">
      <c r="A38" s="23"/>
      <c r="B38" s="23"/>
      <c r="C38" s="23"/>
      <c r="D38" s="1"/>
      <c r="E38" s="27"/>
      <c r="F38" s="27"/>
      <c r="G38" s="1"/>
    </row>
    <row r="39" spans="1:7">
      <c r="A39" s="23"/>
      <c r="B39" s="23"/>
      <c r="C39" s="23"/>
      <c r="D39" s="1"/>
      <c r="E39" s="27"/>
      <c r="F39" s="27"/>
      <c r="G39" s="1"/>
    </row>
    <row r="40" spans="1:7">
      <c r="A40" s="23"/>
      <c r="B40" s="23"/>
      <c r="C40" s="23"/>
      <c r="D40" s="1"/>
      <c r="E40" s="27"/>
      <c r="F40" s="27"/>
      <c r="G40" s="1"/>
    </row>
    <row r="41" spans="1:7">
      <c r="A41" s="23"/>
      <c r="B41" s="23"/>
      <c r="C41" s="23"/>
      <c r="D41" s="1"/>
      <c r="E41" s="27"/>
      <c r="F41" s="27"/>
      <c r="G41" s="1"/>
    </row>
    <row r="42" spans="1:7">
      <c r="A42" s="23"/>
      <c r="B42" s="23"/>
      <c r="C42" s="23"/>
      <c r="D42" s="1"/>
      <c r="E42" s="27"/>
      <c r="F42" s="27"/>
      <c r="G42" s="1"/>
    </row>
    <row r="43" spans="1:7">
      <c r="A43" s="23"/>
      <c r="B43" s="23"/>
      <c r="C43" s="23"/>
      <c r="D43" s="1"/>
      <c r="E43" s="27"/>
      <c r="F43" s="27"/>
      <c r="G43" s="1"/>
    </row>
    <row r="44" spans="1:7">
      <c r="A44" s="23"/>
      <c r="B44" s="23"/>
      <c r="C44" s="23"/>
      <c r="D44" s="1"/>
      <c r="E44" s="27"/>
      <c r="F44" s="27"/>
      <c r="G44" s="1"/>
    </row>
    <row r="45" spans="1:7">
      <c r="A45" s="23"/>
      <c r="B45" s="23"/>
      <c r="C45" s="23"/>
      <c r="D45" s="1"/>
      <c r="E45" s="27"/>
      <c r="F45" s="27"/>
      <c r="G45" s="1"/>
    </row>
    <row r="46" spans="1:7">
      <c r="A46" s="23"/>
      <c r="B46" s="23"/>
      <c r="C46" s="23"/>
      <c r="D46" s="1"/>
      <c r="E46" s="27"/>
      <c r="F46" s="27"/>
      <c r="G46" s="1"/>
    </row>
    <row r="47" spans="1:7">
      <c r="A47" s="23"/>
      <c r="B47" s="23"/>
      <c r="C47" s="23"/>
      <c r="D47" s="1"/>
      <c r="E47" s="27"/>
      <c r="F47" s="27"/>
      <c r="G47" s="1"/>
    </row>
    <row r="48" spans="1:7">
      <c r="A48" s="23"/>
      <c r="B48" s="23"/>
      <c r="C48" s="23"/>
      <c r="D48" s="1"/>
      <c r="E48" s="27"/>
      <c r="F48" s="27"/>
      <c r="G48" s="1"/>
    </row>
    <row r="49" spans="1:7">
      <c r="A49" s="23"/>
      <c r="B49" s="23"/>
      <c r="C49" s="23"/>
      <c r="D49" s="1"/>
      <c r="E49" s="27"/>
      <c r="F49" s="27"/>
      <c r="G49" s="1"/>
    </row>
    <row r="50" spans="1:7">
      <c r="A50" s="23"/>
      <c r="B50" s="23"/>
      <c r="C50" s="23"/>
      <c r="D50" s="1"/>
      <c r="E50" s="27"/>
      <c r="F50" s="27"/>
      <c r="G50" s="1"/>
    </row>
    <row r="51" spans="1:7">
      <c r="A51" s="23"/>
      <c r="B51" s="23"/>
      <c r="C51" s="23"/>
      <c r="D51" s="1"/>
      <c r="E51" s="27"/>
      <c r="F51" s="27"/>
      <c r="G51" s="1"/>
    </row>
    <row r="52" spans="1:7">
      <c r="A52" s="23"/>
      <c r="B52" s="23"/>
      <c r="C52" s="23"/>
      <c r="D52" s="1"/>
      <c r="E52" s="27"/>
      <c r="F52" s="27"/>
      <c r="G52" s="1"/>
    </row>
    <row r="53" spans="1:7">
      <c r="A53" s="23"/>
      <c r="B53" s="23"/>
      <c r="C53" s="23"/>
      <c r="D53" s="1"/>
      <c r="E53" s="27"/>
      <c r="F53" s="27"/>
      <c r="G53" s="1"/>
    </row>
    <row r="54" spans="1:7">
      <c r="A54" s="23"/>
      <c r="B54" s="23"/>
      <c r="C54" s="23"/>
      <c r="D54" s="1"/>
      <c r="E54" s="27"/>
      <c r="F54" s="27"/>
      <c r="G54" s="1"/>
    </row>
    <row r="55" spans="1:7">
      <c r="A55" s="23"/>
      <c r="B55" s="23"/>
      <c r="C55" s="23"/>
      <c r="D55" s="1"/>
      <c r="E55" s="27"/>
      <c r="F55" s="27"/>
      <c r="G55" s="1"/>
    </row>
    <row r="56" spans="1:7">
      <c r="A56" s="23"/>
      <c r="B56" s="23"/>
      <c r="C56" s="23"/>
      <c r="D56" s="1"/>
      <c r="E56" s="27"/>
      <c r="F56" s="27"/>
      <c r="G56" s="1"/>
    </row>
    <row r="57" spans="1:7">
      <c r="A57" s="23"/>
      <c r="B57" s="23"/>
      <c r="C57" s="23"/>
      <c r="D57" s="1"/>
      <c r="E57" s="27"/>
      <c r="F57" s="27"/>
      <c r="G57" s="1"/>
    </row>
    <row r="58" spans="1:7">
      <c r="A58" s="23"/>
      <c r="B58" s="23"/>
      <c r="C58" s="23"/>
      <c r="D58" s="1"/>
      <c r="E58" s="27"/>
      <c r="F58" s="27"/>
      <c r="G58" s="1"/>
    </row>
    <row r="59" spans="1:7">
      <c r="A59" s="23"/>
      <c r="B59" s="23"/>
      <c r="C59" s="23"/>
      <c r="D59" s="1"/>
      <c r="E59" s="27"/>
      <c r="F59" s="27"/>
      <c r="G59" s="1"/>
    </row>
    <row r="60" spans="1:7">
      <c r="A60" s="23"/>
      <c r="B60" s="23"/>
      <c r="C60" s="23"/>
      <c r="D60" s="1"/>
      <c r="E60" s="27"/>
      <c r="F60" s="27"/>
      <c r="G60" s="1"/>
    </row>
    <row r="61" spans="1:7">
      <c r="A61" s="23"/>
      <c r="B61" s="23"/>
      <c r="C61" s="23"/>
      <c r="D61" s="1"/>
      <c r="E61" s="27"/>
      <c r="F61" s="27"/>
      <c r="G61" s="1"/>
    </row>
    <row r="62" spans="1:7">
      <c r="A62" s="23"/>
      <c r="B62" s="23"/>
      <c r="C62" s="23"/>
      <c r="D62" s="1"/>
      <c r="E62" s="27"/>
      <c r="F62" s="27"/>
      <c r="G62" s="1"/>
    </row>
    <row r="63" spans="1:7">
      <c r="A63" s="23"/>
      <c r="B63" s="23"/>
      <c r="C63" s="23"/>
      <c r="D63" s="1"/>
      <c r="E63" s="27"/>
      <c r="F63" s="27"/>
      <c r="G63" s="1"/>
    </row>
    <row r="64" spans="1:7">
      <c r="A64" s="23"/>
      <c r="B64" s="23"/>
      <c r="C64" s="23"/>
      <c r="D64" s="1"/>
      <c r="E64" s="27"/>
      <c r="F64" s="27"/>
      <c r="G64" s="1"/>
    </row>
    <row r="65" spans="1:7">
      <c r="A65" s="23"/>
      <c r="B65" s="23"/>
      <c r="C65" s="23"/>
      <c r="D65" s="1"/>
      <c r="E65" s="27"/>
      <c r="F65" s="27"/>
      <c r="G65" s="1"/>
    </row>
  </sheetData>
  <mergeCells count="7"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topLeftCell="A13" workbookViewId="0">
      <selection activeCell="E35" sqref="E35"/>
    </sheetView>
  </sheetViews>
  <sheetFormatPr defaultRowHeight="13.5"/>
  <cols>
    <col min="1" max="1" width="5.125" customWidth="1"/>
    <col min="2" max="2" width="4.75" customWidth="1"/>
    <col min="3" max="3" width="25.875" customWidth="1"/>
    <col min="4" max="4" width="14.625" customWidth="1"/>
    <col min="5" max="5" width="14.125" customWidth="1"/>
    <col min="6" max="6" width="14.625" customWidth="1"/>
    <col min="7" max="7" width="12.75" customWidth="1"/>
  </cols>
  <sheetData>
    <row r="1" spans="1:6">
      <c r="F1" s="7" t="s">
        <v>150</v>
      </c>
    </row>
    <row r="2" spans="1:6" ht="27.75" customHeight="1">
      <c r="A2" s="34" t="s">
        <v>52</v>
      </c>
      <c r="B2" s="34"/>
      <c r="C2" s="34"/>
      <c r="D2" s="34"/>
      <c r="E2" s="34"/>
      <c r="F2" s="34"/>
    </row>
    <row r="3" spans="1:6" ht="27.75" customHeight="1">
      <c r="A3" s="37" t="s">
        <v>152</v>
      </c>
      <c r="B3" s="37"/>
      <c r="C3" s="37"/>
      <c r="D3" s="37"/>
      <c r="E3" s="37"/>
      <c r="F3" s="37"/>
    </row>
    <row r="4" spans="1:6">
      <c r="F4" s="7" t="s">
        <v>39</v>
      </c>
    </row>
    <row r="5" spans="1:6" ht="21.75" customHeight="1">
      <c r="A5" s="38" t="s">
        <v>53</v>
      </c>
      <c r="B5" s="38"/>
      <c r="C5" s="38"/>
      <c r="D5" s="38" t="s">
        <v>54</v>
      </c>
      <c r="E5" s="38"/>
      <c r="F5" s="38"/>
    </row>
    <row r="6" spans="1:6" ht="24" customHeight="1">
      <c r="A6" s="38" t="s">
        <v>41</v>
      </c>
      <c r="B6" s="38"/>
      <c r="C6" s="38" t="s">
        <v>46</v>
      </c>
      <c r="D6" s="6" t="s">
        <v>45</v>
      </c>
      <c r="E6" s="6" t="s">
        <v>55</v>
      </c>
      <c r="F6" s="6" t="s">
        <v>56</v>
      </c>
    </row>
    <row r="7" spans="1:6">
      <c r="A7" s="6" t="s">
        <v>42</v>
      </c>
      <c r="B7" s="6" t="s">
        <v>43</v>
      </c>
      <c r="C7" s="38"/>
      <c r="D7" s="6">
        <v>1</v>
      </c>
      <c r="E7" s="6">
        <v>2</v>
      </c>
      <c r="F7" s="6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/>
      <c r="B9" s="1"/>
      <c r="C9" s="4" t="s">
        <v>45</v>
      </c>
      <c r="D9" s="28">
        <f>E9+F9</f>
        <v>104.07</v>
      </c>
      <c r="E9" s="28">
        <f>E10+E20+E43</f>
        <v>99.25</v>
      </c>
      <c r="F9" s="28">
        <f>F10+F20+F43</f>
        <v>4.82</v>
      </c>
    </row>
    <row r="10" spans="1:6" ht="13.5" customHeight="1">
      <c r="A10" s="1">
        <v>301</v>
      </c>
      <c r="B10" s="1"/>
      <c r="C10" s="4" t="s">
        <v>57</v>
      </c>
      <c r="D10" s="1">
        <f>E10+F10</f>
        <v>80.569999999999993</v>
      </c>
      <c r="E10" s="32">
        <f>SUM(E11:E19)</f>
        <v>80.569999999999993</v>
      </c>
      <c r="F10" s="1">
        <f>SUM(F11:F19)</f>
        <v>0</v>
      </c>
    </row>
    <row r="11" spans="1:6" s="30" customFormat="1" ht="13.5" customHeight="1">
      <c r="A11" s="29"/>
      <c r="B11" s="29">
        <v>1</v>
      </c>
      <c r="C11" s="16" t="s">
        <v>58</v>
      </c>
      <c r="D11" s="29">
        <v>19.579999999999998</v>
      </c>
      <c r="E11" s="29">
        <v>19.579999999999998</v>
      </c>
      <c r="F11" s="29"/>
    </row>
    <row r="12" spans="1:6" s="30" customFormat="1" ht="13.5" customHeight="1">
      <c r="A12" s="29"/>
      <c r="B12" s="29">
        <v>2</v>
      </c>
      <c r="C12" s="16" t="s">
        <v>59</v>
      </c>
      <c r="D12" s="29">
        <v>36.090000000000003</v>
      </c>
      <c r="E12" s="29">
        <v>36.090000000000003</v>
      </c>
      <c r="F12" s="29"/>
    </row>
    <row r="13" spans="1:6" s="30" customFormat="1" ht="13.5" customHeight="1">
      <c r="A13" s="29"/>
      <c r="B13" s="29">
        <v>3</v>
      </c>
      <c r="C13" s="16" t="s">
        <v>60</v>
      </c>
      <c r="D13" s="29"/>
      <c r="E13" s="29"/>
      <c r="F13" s="29"/>
    </row>
    <row r="14" spans="1:6" s="30" customFormat="1" ht="13.5" customHeight="1">
      <c r="A14" s="29"/>
      <c r="B14" s="29">
        <v>4</v>
      </c>
      <c r="C14" s="16" t="s">
        <v>61</v>
      </c>
      <c r="D14" s="29"/>
      <c r="E14" s="29"/>
      <c r="F14" s="29"/>
    </row>
    <row r="15" spans="1:6" s="30" customFormat="1" ht="13.5" customHeight="1">
      <c r="A15" s="29"/>
      <c r="B15" s="29">
        <v>6</v>
      </c>
      <c r="C15" s="16" t="s">
        <v>62</v>
      </c>
      <c r="D15" s="29"/>
      <c r="E15" s="29"/>
      <c r="F15" s="29"/>
    </row>
    <row r="16" spans="1:6" s="30" customFormat="1" ht="13.5" customHeight="1">
      <c r="A16" s="29"/>
      <c r="B16" s="29">
        <v>7</v>
      </c>
      <c r="C16" s="16" t="s">
        <v>63</v>
      </c>
      <c r="D16" s="29">
        <v>1.34</v>
      </c>
      <c r="E16" s="29">
        <v>1.34</v>
      </c>
      <c r="F16" s="29"/>
    </row>
    <row r="17" spans="1:6" s="30" customFormat="1" ht="13.5" customHeight="1">
      <c r="A17" s="29"/>
      <c r="B17" s="29">
        <v>8</v>
      </c>
      <c r="C17" s="16" t="s">
        <v>64</v>
      </c>
      <c r="D17" s="29">
        <v>11.43</v>
      </c>
      <c r="E17" s="29">
        <v>11.43</v>
      </c>
      <c r="F17" s="29"/>
    </row>
    <row r="18" spans="1:6" s="30" customFormat="1" ht="13.5" customHeight="1">
      <c r="A18" s="29"/>
      <c r="B18" s="29">
        <v>9</v>
      </c>
      <c r="C18" s="16" t="s">
        <v>65</v>
      </c>
      <c r="D18" s="29">
        <v>4.33</v>
      </c>
      <c r="E18" s="29">
        <v>4.33</v>
      </c>
      <c r="F18" s="29"/>
    </row>
    <row r="19" spans="1:6" s="30" customFormat="1" ht="13.5" customHeight="1">
      <c r="A19" s="29"/>
      <c r="B19" s="29">
        <v>99</v>
      </c>
      <c r="C19" s="16" t="s">
        <v>151</v>
      </c>
      <c r="D19" s="29">
        <v>7.8</v>
      </c>
      <c r="E19" s="29">
        <v>7.8</v>
      </c>
      <c r="F19" s="29"/>
    </row>
    <row r="20" spans="1:6" s="30" customFormat="1" ht="13.5" customHeight="1">
      <c r="A20" s="29">
        <v>302</v>
      </c>
      <c r="B20" s="29"/>
      <c r="C20" s="31" t="s">
        <v>66</v>
      </c>
      <c r="D20" s="29">
        <f>E20+F20</f>
        <v>4.82</v>
      </c>
      <c r="E20" s="29"/>
      <c r="F20" s="33">
        <f>SUM(F21:F42)</f>
        <v>4.82</v>
      </c>
    </row>
    <row r="21" spans="1:6" s="30" customFormat="1" ht="13.5" customHeight="1">
      <c r="A21" s="29"/>
      <c r="B21" s="29">
        <v>1</v>
      </c>
      <c r="C21" s="16" t="s">
        <v>67</v>
      </c>
      <c r="D21" s="29">
        <v>0.54</v>
      </c>
      <c r="E21" s="29"/>
      <c r="F21" s="29">
        <v>0.54</v>
      </c>
    </row>
    <row r="22" spans="1:6" s="30" customFormat="1" ht="13.5" customHeight="1">
      <c r="A22" s="29"/>
      <c r="B22" s="29">
        <v>2</v>
      </c>
      <c r="C22" s="16" t="s">
        <v>68</v>
      </c>
      <c r="D22" s="29">
        <v>0.12</v>
      </c>
      <c r="E22" s="29"/>
      <c r="F22" s="29">
        <v>0.12</v>
      </c>
    </row>
    <row r="23" spans="1:6" s="30" customFormat="1" ht="13.5" customHeight="1">
      <c r="A23" s="29"/>
      <c r="B23" s="29">
        <v>3</v>
      </c>
      <c r="C23" s="16" t="s">
        <v>69</v>
      </c>
      <c r="D23" s="29"/>
      <c r="E23" s="29"/>
      <c r="F23" s="29"/>
    </row>
    <row r="24" spans="1:6" s="30" customFormat="1" ht="13.5" customHeight="1">
      <c r="A24" s="29"/>
      <c r="B24" s="29">
        <v>4</v>
      </c>
      <c r="C24" s="16" t="s">
        <v>70</v>
      </c>
      <c r="D24" s="29"/>
      <c r="E24" s="29"/>
      <c r="F24" s="29"/>
    </row>
    <row r="25" spans="1:6" s="30" customFormat="1" ht="13.5" customHeight="1">
      <c r="A25" s="29"/>
      <c r="B25" s="29">
        <v>5</v>
      </c>
      <c r="C25" s="16" t="s">
        <v>71</v>
      </c>
      <c r="D25" s="29">
        <f>E25+F25</f>
        <v>0.18</v>
      </c>
      <c r="E25" s="29"/>
      <c r="F25" s="29">
        <v>0.18</v>
      </c>
    </row>
    <row r="26" spans="1:6" s="30" customFormat="1" ht="13.5" customHeight="1">
      <c r="A26" s="29"/>
      <c r="B26" s="29">
        <v>6</v>
      </c>
      <c r="C26" s="16" t="s">
        <v>72</v>
      </c>
      <c r="D26" s="29">
        <f t="shared" ref="D26:D52" si="0">E26+F26</f>
        <v>0.18</v>
      </c>
      <c r="E26" s="29"/>
      <c r="F26" s="29">
        <v>0.18</v>
      </c>
    </row>
    <row r="27" spans="1:6" s="30" customFormat="1" ht="13.5" customHeight="1">
      <c r="A27" s="29"/>
      <c r="B27" s="29">
        <v>7</v>
      </c>
      <c r="C27" s="16" t="s">
        <v>73</v>
      </c>
      <c r="D27" s="29">
        <f t="shared" si="0"/>
        <v>0.06</v>
      </c>
      <c r="E27" s="29"/>
      <c r="F27" s="29">
        <v>0.06</v>
      </c>
    </row>
    <row r="28" spans="1:6" s="30" customFormat="1" ht="13.5" customHeight="1">
      <c r="A28" s="29"/>
      <c r="B28" s="29">
        <v>8</v>
      </c>
      <c r="C28" s="16" t="s">
        <v>74</v>
      </c>
      <c r="D28" s="29">
        <f t="shared" si="0"/>
        <v>0</v>
      </c>
      <c r="E28" s="29"/>
      <c r="F28" s="29">
        <v>0</v>
      </c>
    </row>
    <row r="29" spans="1:6" s="30" customFormat="1" ht="13.5" customHeight="1">
      <c r="A29" s="29"/>
      <c r="B29" s="29">
        <v>11</v>
      </c>
      <c r="C29" s="16" t="s">
        <v>75</v>
      </c>
      <c r="D29" s="29">
        <f t="shared" si="0"/>
        <v>1.38</v>
      </c>
      <c r="E29" s="29"/>
      <c r="F29" s="29">
        <v>1.38</v>
      </c>
    </row>
    <row r="30" spans="1:6" s="30" customFormat="1" ht="13.5" customHeight="1">
      <c r="A30" s="29"/>
      <c r="B30" s="29">
        <v>12</v>
      </c>
      <c r="C30" s="16" t="s">
        <v>76</v>
      </c>
      <c r="D30" s="29">
        <f t="shared" si="0"/>
        <v>0</v>
      </c>
      <c r="E30" s="29"/>
      <c r="F30" s="29"/>
    </row>
    <row r="31" spans="1:6" s="30" customFormat="1" ht="13.5" customHeight="1">
      <c r="A31" s="29"/>
      <c r="B31" s="29">
        <v>13</v>
      </c>
      <c r="C31" s="16" t="s">
        <v>77</v>
      </c>
      <c r="D31" s="29">
        <f t="shared" si="0"/>
        <v>0.24</v>
      </c>
      <c r="E31" s="29"/>
      <c r="F31" s="29">
        <v>0.24</v>
      </c>
    </row>
    <row r="32" spans="1:6" s="30" customFormat="1" ht="13.5" customHeight="1">
      <c r="A32" s="29"/>
      <c r="B32" s="29">
        <v>14</v>
      </c>
      <c r="C32" s="16" t="s">
        <v>78</v>
      </c>
      <c r="D32" s="29">
        <f t="shared" si="0"/>
        <v>0.12</v>
      </c>
      <c r="E32" s="29"/>
      <c r="F32" s="29">
        <v>0.12</v>
      </c>
    </row>
    <row r="33" spans="1:6" s="30" customFormat="1" ht="13.5" customHeight="1">
      <c r="A33" s="29"/>
      <c r="B33" s="29">
        <v>15</v>
      </c>
      <c r="C33" s="16" t="s">
        <v>79</v>
      </c>
      <c r="D33" s="29">
        <f t="shared" si="0"/>
        <v>0</v>
      </c>
      <c r="E33" s="29"/>
      <c r="F33" s="29"/>
    </row>
    <row r="34" spans="1:6" s="30" customFormat="1" ht="13.5" customHeight="1">
      <c r="A34" s="29"/>
      <c r="B34" s="29">
        <v>16</v>
      </c>
      <c r="C34" s="16" t="s">
        <v>80</v>
      </c>
      <c r="D34" s="29">
        <f t="shared" si="0"/>
        <v>0.18</v>
      </c>
      <c r="E34" s="29"/>
      <c r="F34" s="29">
        <v>0.18</v>
      </c>
    </row>
    <row r="35" spans="1:6" s="30" customFormat="1" ht="13.5" customHeight="1">
      <c r="A35" s="29"/>
      <c r="B35" s="29">
        <v>17</v>
      </c>
      <c r="C35" s="16" t="s">
        <v>81</v>
      </c>
      <c r="D35" s="29">
        <f t="shared" si="0"/>
        <v>0</v>
      </c>
      <c r="E35" s="29"/>
      <c r="F35" s="29"/>
    </row>
    <row r="36" spans="1:6" s="30" customFormat="1" ht="13.5" customHeight="1">
      <c r="A36" s="29"/>
      <c r="B36" s="29">
        <v>18</v>
      </c>
      <c r="C36" s="16" t="s">
        <v>82</v>
      </c>
      <c r="D36" s="29">
        <f t="shared" si="0"/>
        <v>0</v>
      </c>
      <c r="E36" s="29"/>
      <c r="F36" s="29"/>
    </row>
    <row r="37" spans="1:6" s="30" customFormat="1" ht="13.5" customHeight="1">
      <c r="A37" s="29"/>
      <c r="B37" s="29">
        <v>26</v>
      </c>
      <c r="C37" s="16" t="s">
        <v>83</v>
      </c>
      <c r="D37" s="29">
        <f t="shared" si="0"/>
        <v>0</v>
      </c>
      <c r="E37" s="29"/>
      <c r="F37" s="29"/>
    </row>
    <row r="38" spans="1:6" s="30" customFormat="1" ht="13.5" customHeight="1">
      <c r="A38" s="29"/>
      <c r="B38" s="29">
        <v>27</v>
      </c>
      <c r="C38" s="16" t="s">
        <v>84</v>
      </c>
      <c r="D38" s="29">
        <f t="shared" si="0"/>
        <v>0</v>
      </c>
      <c r="E38" s="29"/>
      <c r="F38" s="29"/>
    </row>
    <row r="39" spans="1:6" s="30" customFormat="1" ht="13.5" customHeight="1">
      <c r="A39" s="29"/>
      <c r="B39" s="29">
        <v>28</v>
      </c>
      <c r="C39" s="16" t="s">
        <v>85</v>
      </c>
      <c r="D39" s="29">
        <f t="shared" si="0"/>
        <v>1.08</v>
      </c>
      <c r="E39" s="29"/>
      <c r="F39" s="29">
        <v>1.08</v>
      </c>
    </row>
    <row r="40" spans="1:6" s="30" customFormat="1" ht="13.5" customHeight="1">
      <c r="A40" s="29"/>
      <c r="B40" s="29">
        <v>31</v>
      </c>
      <c r="C40" s="16" t="s">
        <v>86</v>
      </c>
      <c r="D40" s="29"/>
      <c r="E40" s="29"/>
      <c r="F40" s="29"/>
    </row>
    <row r="41" spans="1:6" s="30" customFormat="1" ht="13.5" customHeight="1">
      <c r="A41" s="29"/>
      <c r="B41" s="29">
        <v>39</v>
      </c>
      <c r="C41" s="16" t="s">
        <v>87</v>
      </c>
      <c r="D41" s="29">
        <v>0.74</v>
      </c>
      <c r="E41" s="29"/>
      <c r="F41" s="29">
        <v>0.74</v>
      </c>
    </row>
    <row r="42" spans="1:6" s="30" customFormat="1" ht="13.5" customHeight="1">
      <c r="A42" s="29"/>
      <c r="B42" s="29">
        <v>99</v>
      </c>
      <c r="C42" s="16" t="s">
        <v>88</v>
      </c>
      <c r="D42" s="29">
        <f t="shared" si="0"/>
        <v>0</v>
      </c>
      <c r="E42" s="29"/>
      <c r="F42" s="29"/>
    </row>
    <row r="43" spans="1:6" s="30" customFormat="1" ht="13.5" customHeight="1">
      <c r="A43" s="29">
        <v>303</v>
      </c>
      <c r="B43" s="29"/>
      <c r="C43" s="31" t="s">
        <v>89</v>
      </c>
      <c r="D43" s="29">
        <f t="shared" si="0"/>
        <v>18.68</v>
      </c>
      <c r="E43" s="33">
        <f>E44+E45+E46+E47+E48+E49+E50+E51+E52</f>
        <v>18.68</v>
      </c>
      <c r="F43" s="29"/>
    </row>
    <row r="44" spans="1:6" s="30" customFormat="1" ht="13.5" customHeight="1">
      <c r="A44" s="29"/>
      <c r="B44" s="29">
        <v>1</v>
      </c>
      <c r="C44" s="16" t="s">
        <v>90</v>
      </c>
      <c r="D44" s="29">
        <f t="shared" si="0"/>
        <v>0</v>
      </c>
      <c r="E44" s="29"/>
      <c r="F44" s="29"/>
    </row>
    <row r="45" spans="1:6" s="30" customFormat="1" ht="13.5" customHeight="1">
      <c r="A45" s="29"/>
      <c r="B45" s="29">
        <v>2</v>
      </c>
      <c r="C45" s="16" t="s">
        <v>91</v>
      </c>
      <c r="D45" s="29">
        <f t="shared" si="0"/>
        <v>0</v>
      </c>
      <c r="E45" s="29"/>
      <c r="F45" s="29"/>
    </row>
    <row r="46" spans="1:6" s="30" customFormat="1" ht="13.5" customHeight="1">
      <c r="A46" s="29"/>
      <c r="B46" s="29">
        <v>4</v>
      </c>
      <c r="C46" s="16" t="s">
        <v>92</v>
      </c>
      <c r="D46" s="29">
        <f t="shared" si="0"/>
        <v>0</v>
      </c>
      <c r="E46" s="29"/>
      <c r="F46" s="29"/>
    </row>
    <row r="47" spans="1:6" s="30" customFormat="1" ht="13.5" customHeight="1">
      <c r="A47" s="29"/>
      <c r="B47" s="29">
        <v>5</v>
      </c>
      <c r="C47" s="16" t="s">
        <v>93</v>
      </c>
      <c r="D47" s="29">
        <f t="shared" si="0"/>
        <v>0</v>
      </c>
      <c r="E47" s="29"/>
      <c r="F47" s="29"/>
    </row>
    <row r="48" spans="1:6" s="30" customFormat="1" ht="13.5" customHeight="1">
      <c r="A48" s="29"/>
      <c r="B48" s="29">
        <v>6</v>
      </c>
      <c r="C48" s="16" t="s">
        <v>94</v>
      </c>
      <c r="D48" s="29">
        <f t="shared" si="0"/>
        <v>0</v>
      </c>
      <c r="E48" s="29"/>
      <c r="F48" s="29"/>
    </row>
    <row r="49" spans="1:6" s="30" customFormat="1" ht="13.5" customHeight="1">
      <c r="A49" s="29"/>
      <c r="B49" s="29">
        <v>7</v>
      </c>
      <c r="C49" s="16" t="s">
        <v>95</v>
      </c>
      <c r="D49" s="29">
        <f t="shared" si="0"/>
        <v>8.11</v>
      </c>
      <c r="E49" s="29">
        <v>8.11</v>
      </c>
      <c r="F49" s="29"/>
    </row>
    <row r="50" spans="1:6" s="30" customFormat="1" ht="13.5" customHeight="1">
      <c r="A50" s="29"/>
      <c r="B50" s="29">
        <v>8</v>
      </c>
      <c r="C50" s="16" t="s">
        <v>96</v>
      </c>
      <c r="D50" s="29">
        <f t="shared" si="0"/>
        <v>0</v>
      </c>
      <c r="E50" s="29"/>
      <c r="F50" s="29"/>
    </row>
    <row r="51" spans="1:6" s="30" customFormat="1" ht="13.5" customHeight="1">
      <c r="A51" s="29"/>
      <c r="B51" s="29">
        <v>11</v>
      </c>
      <c r="C51" s="16" t="s">
        <v>97</v>
      </c>
      <c r="D51" s="29">
        <f t="shared" si="0"/>
        <v>6.49</v>
      </c>
      <c r="E51" s="29">
        <v>6.49</v>
      </c>
      <c r="F51" s="29"/>
    </row>
    <row r="52" spans="1:6" s="30" customFormat="1" ht="13.5" customHeight="1">
      <c r="A52" s="29"/>
      <c r="B52" s="29">
        <v>99</v>
      </c>
      <c r="C52" s="16" t="s">
        <v>98</v>
      </c>
      <c r="D52" s="29">
        <f t="shared" si="0"/>
        <v>4.08</v>
      </c>
      <c r="E52" s="29">
        <v>4.08</v>
      </c>
      <c r="F52" s="29"/>
    </row>
  </sheetData>
  <mergeCells count="6">
    <mergeCell ref="C6:C7"/>
    <mergeCell ref="A5:C5"/>
    <mergeCell ref="A6:B6"/>
    <mergeCell ref="D5:F5"/>
    <mergeCell ref="A2:F2"/>
    <mergeCell ref="A3:F3"/>
  </mergeCells>
  <phoneticPr fontId="1" type="noConversion"/>
  <pageMargins left="0.7" right="0.7" top="0.45" bottom="0.37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A10" sqref="A10:H10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52" t="s">
        <v>99</v>
      </c>
      <c r="B1" s="52"/>
      <c r="C1" s="52"/>
      <c r="D1" s="52"/>
      <c r="E1" s="52"/>
      <c r="F1" s="52"/>
      <c r="G1" s="52"/>
      <c r="H1" s="52"/>
    </row>
    <row r="2" spans="1:8" ht="47.25" customHeight="1">
      <c r="A2" s="34" t="s">
        <v>100</v>
      </c>
      <c r="B2" s="34"/>
      <c r="C2" s="34"/>
      <c r="D2" s="34"/>
      <c r="E2" s="34"/>
      <c r="F2" s="34"/>
      <c r="G2" s="34"/>
      <c r="H2" s="34"/>
    </row>
    <row r="3" spans="1:8" ht="30" customHeight="1">
      <c r="A3" s="37" t="s">
        <v>152</v>
      </c>
      <c r="B3" s="37"/>
      <c r="C3" s="37"/>
      <c r="D3" s="37"/>
      <c r="E3" s="37"/>
      <c r="F3" s="37"/>
      <c r="G3" s="37"/>
      <c r="H3" s="37"/>
    </row>
    <row r="4" spans="1:8" ht="24" customHeight="1">
      <c r="A4" s="53" t="s">
        <v>39</v>
      </c>
      <c r="B4" s="54"/>
      <c r="C4" s="54"/>
      <c r="D4" s="54"/>
      <c r="E4" s="54"/>
      <c r="F4" s="54"/>
      <c r="G4" s="54"/>
      <c r="H4" s="54"/>
    </row>
    <row r="5" spans="1:8" ht="60.75" customHeight="1">
      <c r="A5" s="50" t="s">
        <v>101</v>
      </c>
      <c r="B5" s="50" t="s">
        <v>45</v>
      </c>
      <c r="C5" s="50" t="s">
        <v>103</v>
      </c>
      <c r="D5" s="50" t="s">
        <v>81</v>
      </c>
      <c r="E5" s="50" t="s">
        <v>104</v>
      </c>
      <c r="F5" s="50"/>
      <c r="G5" s="50"/>
      <c r="H5" s="50" t="s">
        <v>107</v>
      </c>
    </row>
    <row r="6" spans="1:8" ht="61.5" customHeight="1">
      <c r="A6" s="50"/>
      <c r="B6" s="50"/>
      <c r="C6" s="50"/>
      <c r="D6" s="50"/>
      <c r="E6" s="13" t="s">
        <v>45</v>
      </c>
      <c r="F6" s="13" t="s">
        <v>105</v>
      </c>
      <c r="G6" s="13" t="s">
        <v>106</v>
      </c>
      <c r="H6" s="50"/>
    </row>
    <row r="7" spans="1:8" ht="22.5" customHeight="1">
      <c r="A7" s="55" t="s">
        <v>47</v>
      </c>
      <c r="B7" s="48"/>
      <c r="C7" s="48"/>
      <c r="D7" s="48"/>
      <c r="E7" s="48">
        <v>0</v>
      </c>
      <c r="F7" s="48"/>
      <c r="G7" s="48">
        <v>0</v>
      </c>
      <c r="H7" s="51"/>
    </row>
    <row r="8" spans="1:8" ht="80.25" customHeight="1">
      <c r="A8" s="56"/>
      <c r="B8" s="49"/>
      <c r="C8" s="49"/>
      <c r="D8" s="49"/>
      <c r="E8" s="49"/>
      <c r="F8" s="49"/>
      <c r="G8" s="49"/>
      <c r="H8" s="48"/>
    </row>
    <row r="9" spans="1:8" ht="21" customHeight="1">
      <c r="A9" s="45" t="s">
        <v>108</v>
      </c>
      <c r="B9" s="46"/>
      <c r="C9" s="46"/>
      <c r="D9" s="46"/>
      <c r="E9" s="46"/>
      <c r="F9" s="46"/>
      <c r="G9" s="46"/>
      <c r="H9" s="47"/>
    </row>
    <row r="10" spans="1:8" ht="164.25" customHeight="1">
      <c r="A10" s="42" t="s">
        <v>153</v>
      </c>
      <c r="B10" s="43"/>
      <c r="C10" s="43"/>
      <c r="D10" s="43"/>
      <c r="E10" s="43"/>
      <c r="F10" s="43"/>
      <c r="G10" s="43"/>
      <c r="H10" s="44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</sheetData>
  <mergeCells count="20">
    <mergeCell ref="A2:H2"/>
    <mergeCell ref="A1:H1"/>
    <mergeCell ref="A4:H4"/>
    <mergeCell ref="A7:A8"/>
    <mergeCell ref="A5:A6"/>
    <mergeCell ref="B5:B6"/>
    <mergeCell ref="C5:C6"/>
    <mergeCell ref="D5:D6"/>
    <mergeCell ref="E5:G5"/>
    <mergeCell ref="B7:B8"/>
    <mergeCell ref="C7:C8"/>
    <mergeCell ref="D7:D8"/>
    <mergeCell ref="E7:E8"/>
    <mergeCell ref="F7:F8"/>
    <mergeCell ref="A3:H3"/>
    <mergeCell ref="A10:H10"/>
    <mergeCell ref="A9:H9"/>
    <mergeCell ref="G7:G8"/>
    <mergeCell ref="H5:H6"/>
    <mergeCell ref="H7:H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D40" sqref="D40"/>
    </sheetView>
  </sheetViews>
  <sheetFormatPr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7" t="s">
        <v>110</v>
      </c>
    </row>
    <row r="2" spans="1:4" ht="27">
      <c r="A2" s="57" t="s">
        <v>109</v>
      </c>
      <c r="B2" s="57"/>
      <c r="C2" s="57"/>
      <c r="D2" s="57"/>
    </row>
    <row r="3" spans="1:4" ht="21.75" customHeight="1">
      <c r="A3" s="37" t="s">
        <v>152</v>
      </c>
      <c r="B3" s="37"/>
      <c r="C3" s="37"/>
      <c r="D3" s="37"/>
    </row>
    <row r="4" spans="1:4">
      <c r="D4" s="7" t="s">
        <v>1</v>
      </c>
    </row>
    <row r="5" spans="1:4">
      <c r="A5" s="6" t="s">
        <v>2</v>
      </c>
      <c r="B5" s="6"/>
      <c r="C5" s="6" t="s">
        <v>6</v>
      </c>
      <c r="D5" s="12"/>
    </row>
    <row r="6" spans="1:4">
      <c r="A6" s="6" t="s">
        <v>3</v>
      </c>
      <c r="B6" s="6" t="s">
        <v>4</v>
      </c>
      <c r="C6" s="6" t="s">
        <v>116</v>
      </c>
      <c r="D6" s="6" t="s">
        <v>4</v>
      </c>
    </row>
    <row r="7" spans="1:4" ht="18" customHeight="1">
      <c r="A7" s="8" t="s">
        <v>5</v>
      </c>
      <c r="B7" s="1">
        <v>220.84</v>
      </c>
      <c r="C7" s="8" t="s">
        <v>8</v>
      </c>
      <c r="D7" s="1">
        <v>220.84</v>
      </c>
    </row>
    <row r="8" spans="1:4" ht="18" customHeight="1">
      <c r="A8" s="15" t="s">
        <v>144</v>
      </c>
      <c r="B8" s="1">
        <v>220.84</v>
      </c>
      <c r="C8" s="9" t="s">
        <v>9</v>
      </c>
      <c r="D8" s="1"/>
    </row>
    <row r="9" spans="1:4" ht="18" customHeight="1">
      <c r="A9" s="15" t="s">
        <v>145</v>
      </c>
      <c r="B9" s="1"/>
      <c r="C9" s="9" t="s">
        <v>10</v>
      </c>
      <c r="D9" s="1"/>
    </row>
    <row r="10" spans="1:4" ht="18" customHeight="1">
      <c r="A10" s="15" t="s">
        <v>146</v>
      </c>
      <c r="B10" s="1"/>
      <c r="C10" s="9" t="s">
        <v>11</v>
      </c>
      <c r="D10" s="1"/>
    </row>
    <row r="11" spans="1:4" ht="18" customHeight="1">
      <c r="A11" s="15" t="s">
        <v>147</v>
      </c>
      <c r="B11" s="1"/>
      <c r="C11" s="9" t="s">
        <v>12</v>
      </c>
      <c r="D11" s="1"/>
    </row>
    <row r="12" spans="1:4" ht="18" customHeight="1">
      <c r="A12" s="15" t="s">
        <v>148</v>
      </c>
      <c r="B12" s="1"/>
      <c r="C12" s="9" t="s">
        <v>13</v>
      </c>
      <c r="D12" s="1"/>
    </row>
    <row r="13" spans="1:4" ht="18" customHeight="1">
      <c r="A13" s="15" t="s">
        <v>149</v>
      </c>
      <c r="B13" s="1"/>
      <c r="C13" s="9" t="s">
        <v>14</v>
      </c>
      <c r="D13" s="1"/>
    </row>
    <row r="14" spans="1:4" ht="18" customHeight="1">
      <c r="A14" s="1"/>
      <c r="B14" s="1"/>
      <c r="C14" s="9" t="s">
        <v>15</v>
      </c>
      <c r="D14" s="1"/>
    </row>
    <row r="15" spans="1:4" ht="18" customHeight="1">
      <c r="A15" s="1"/>
      <c r="B15" s="1"/>
      <c r="C15" s="9" t="s">
        <v>16</v>
      </c>
      <c r="D15" s="1"/>
    </row>
    <row r="16" spans="1:4" ht="18" customHeight="1">
      <c r="A16" s="1"/>
      <c r="B16" s="1"/>
      <c r="C16" s="9" t="s">
        <v>17</v>
      </c>
      <c r="D16" s="1"/>
    </row>
    <row r="17" spans="1:4" ht="18" customHeight="1">
      <c r="A17" s="1"/>
      <c r="B17" s="1"/>
      <c r="C17" s="9" t="s">
        <v>18</v>
      </c>
      <c r="D17" s="1"/>
    </row>
    <row r="18" spans="1:4" ht="18" customHeight="1">
      <c r="A18" s="1"/>
      <c r="B18" s="1"/>
      <c r="C18" s="9" t="s">
        <v>19</v>
      </c>
      <c r="D18" s="1"/>
    </row>
    <row r="19" spans="1:4" ht="18" customHeight="1">
      <c r="A19" s="1"/>
      <c r="B19" s="1"/>
      <c r="C19" s="9" t="s">
        <v>20</v>
      </c>
      <c r="D19" s="1"/>
    </row>
    <row r="20" spans="1:4" ht="18" customHeight="1">
      <c r="A20" s="1"/>
      <c r="B20" s="1"/>
      <c r="C20" s="9" t="s">
        <v>21</v>
      </c>
      <c r="D20" s="1"/>
    </row>
    <row r="21" spans="1:4" ht="18" customHeight="1">
      <c r="A21" s="1"/>
      <c r="B21" s="1"/>
      <c r="C21" s="9" t="s">
        <v>22</v>
      </c>
      <c r="D21" s="1"/>
    </row>
    <row r="22" spans="1:4" ht="18" customHeight="1">
      <c r="A22" s="1"/>
      <c r="B22" s="1"/>
      <c r="C22" s="9" t="s">
        <v>23</v>
      </c>
      <c r="D22" s="1"/>
    </row>
    <row r="23" spans="1:4" ht="18" customHeight="1">
      <c r="A23" s="1"/>
      <c r="B23" s="1"/>
      <c r="C23" s="9" t="s">
        <v>24</v>
      </c>
      <c r="D23" s="1"/>
    </row>
    <row r="24" spans="1:4" ht="18" customHeight="1">
      <c r="A24" s="1"/>
      <c r="B24" s="1"/>
      <c r="C24" s="9" t="s">
        <v>25</v>
      </c>
      <c r="D24" s="1"/>
    </row>
    <row r="25" spans="1:4" ht="18" customHeight="1">
      <c r="A25" s="1"/>
      <c r="B25" s="1"/>
      <c r="C25" s="9" t="s">
        <v>26</v>
      </c>
      <c r="D25" s="1"/>
    </row>
    <row r="26" spans="1:4" ht="18" customHeight="1">
      <c r="A26" s="1"/>
      <c r="B26" s="1"/>
      <c r="C26" s="9" t="s">
        <v>27</v>
      </c>
      <c r="D26" s="1"/>
    </row>
    <row r="27" spans="1:4" ht="18" customHeight="1">
      <c r="A27" s="1"/>
      <c r="B27" s="1"/>
      <c r="C27" s="9" t="s">
        <v>28</v>
      </c>
      <c r="D27" s="1"/>
    </row>
    <row r="28" spans="1:4" ht="18" customHeight="1">
      <c r="A28" s="1"/>
      <c r="B28" s="1"/>
      <c r="C28" s="9" t="s">
        <v>29</v>
      </c>
      <c r="D28" s="1"/>
    </row>
    <row r="29" spans="1:4" ht="18" customHeight="1">
      <c r="A29" s="1"/>
      <c r="B29" s="1"/>
      <c r="C29" s="9" t="s">
        <v>30</v>
      </c>
      <c r="D29" s="1"/>
    </row>
    <row r="30" spans="1:4" ht="18" customHeight="1">
      <c r="A30" s="1"/>
      <c r="B30" s="1"/>
      <c r="C30" s="9" t="s">
        <v>31</v>
      </c>
      <c r="D30" s="1"/>
    </row>
    <row r="31" spans="1:4" ht="18" customHeight="1">
      <c r="A31" s="1"/>
      <c r="B31" s="1"/>
      <c r="C31" s="9" t="s">
        <v>32</v>
      </c>
      <c r="D31" s="1"/>
    </row>
    <row r="32" spans="1:4" ht="18" customHeight="1">
      <c r="A32" s="1"/>
      <c r="B32" s="1"/>
      <c r="C32" s="9" t="s">
        <v>33</v>
      </c>
      <c r="D32" s="1"/>
    </row>
    <row r="33" spans="1:4" ht="18" customHeight="1">
      <c r="A33" s="4" t="s">
        <v>34</v>
      </c>
      <c r="B33" s="2"/>
      <c r="C33" s="10" t="s">
        <v>35</v>
      </c>
      <c r="D33" s="1"/>
    </row>
    <row r="34" spans="1:4" ht="18" customHeight="1">
      <c r="A34" s="9" t="s">
        <v>111</v>
      </c>
      <c r="B34" s="1"/>
      <c r="C34" s="16" t="s">
        <v>114</v>
      </c>
      <c r="D34" s="1"/>
    </row>
    <row r="35" spans="1:4" ht="18" customHeight="1">
      <c r="A35" s="9" t="s">
        <v>112</v>
      </c>
      <c r="B35" s="1"/>
      <c r="C35" s="9"/>
      <c r="D35" s="1"/>
    </row>
    <row r="36" spans="1:4" ht="18" customHeight="1">
      <c r="A36" s="10" t="s">
        <v>113</v>
      </c>
      <c r="B36" s="2">
        <v>220.84</v>
      </c>
      <c r="C36" s="10" t="s">
        <v>115</v>
      </c>
      <c r="D36" s="1">
        <v>220.84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topLeftCell="A10" workbookViewId="0">
      <selection activeCell="J11" sqref="J11"/>
    </sheetView>
  </sheetViews>
  <sheetFormatPr defaultRowHeight="13.5"/>
  <cols>
    <col min="1" max="3" width="3.875" customWidth="1"/>
    <col min="4" max="4" width="28" customWidth="1"/>
    <col min="6" max="6" width="3.75" customWidth="1"/>
    <col min="7" max="7" width="7.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52" t="s">
        <v>117</v>
      </c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29.25" customHeight="1">
      <c r="A2" s="57" t="s">
        <v>118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3.25" customHeight="1">
      <c r="A3" s="37" t="s">
        <v>152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>
      <c r="A5" s="58" t="s">
        <v>41</v>
      </c>
      <c r="B5" s="59"/>
      <c r="C5" s="60"/>
      <c r="D5" s="61" t="s">
        <v>120</v>
      </c>
      <c r="E5" s="66" t="s">
        <v>121</v>
      </c>
      <c r="F5" s="66"/>
      <c r="G5" s="66"/>
      <c r="H5" s="66"/>
      <c r="I5" s="66"/>
      <c r="J5" s="66"/>
      <c r="K5" s="66"/>
      <c r="L5" s="66"/>
      <c r="M5" s="66"/>
      <c r="N5" s="66"/>
    </row>
    <row r="6" spans="1:14" ht="36" customHeight="1">
      <c r="A6" s="61" t="s">
        <v>42</v>
      </c>
      <c r="B6" s="61" t="s">
        <v>43</v>
      </c>
      <c r="C6" s="61" t="s">
        <v>44</v>
      </c>
      <c r="D6" s="62"/>
      <c r="E6" s="61" t="s">
        <v>122</v>
      </c>
      <c r="F6" s="64" t="s">
        <v>123</v>
      </c>
      <c r="G6" s="64" t="s">
        <v>124</v>
      </c>
      <c r="H6" s="64" t="s">
        <v>125</v>
      </c>
      <c r="I6" s="67" t="s">
        <v>126</v>
      </c>
      <c r="J6" s="68"/>
      <c r="K6" s="64" t="s">
        <v>129</v>
      </c>
      <c r="L6" s="64" t="s">
        <v>130</v>
      </c>
      <c r="M6" s="64" t="s">
        <v>131</v>
      </c>
      <c r="N6" s="64" t="s">
        <v>132</v>
      </c>
    </row>
    <row r="7" spans="1:14" ht="112.5" customHeight="1">
      <c r="A7" s="63"/>
      <c r="B7" s="63"/>
      <c r="C7" s="63"/>
      <c r="D7" s="63"/>
      <c r="E7" s="63"/>
      <c r="F7" s="65"/>
      <c r="G7" s="65"/>
      <c r="H7" s="65"/>
      <c r="I7" s="5" t="s">
        <v>127</v>
      </c>
      <c r="J7" s="5" t="s">
        <v>128</v>
      </c>
      <c r="K7" s="65"/>
      <c r="L7" s="65"/>
      <c r="M7" s="65"/>
      <c r="N7" s="65"/>
    </row>
    <row r="8" spans="1:14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1"/>
      <c r="B9" s="1"/>
      <c r="C9" s="1"/>
      <c r="D9" s="2" t="s">
        <v>102</v>
      </c>
      <c r="E9" s="1">
        <v>104.07</v>
      </c>
      <c r="F9" s="1"/>
      <c r="G9" s="1">
        <v>104.07</v>
      </c>
      <c r="H9" s="1"/>
      <c r="I9" s="1"/>
      <c r="J9" s="1"/>
      <c r="K9" s="1"/>
      <c r="L9" s="1"/>
      <c r="M9" s="1"/>
      <c r="N9" s="1"/>
    </row>
    <row r="10" spans="1:14">
      <c r="A10" s="23" t="s">
        <v>169</v>
      </c>
      <c r="B10" s="23" t="s">
        <v>170</v>
      </c>
      <c r="C10" s="23" t="s">
        <v>171</v>
      </c>
      <c r="D10" s="1" t="s">
        <v>172</v>
      </c>
      <c r="E10" s="1">
        <f>F10+G10+H10+I10+J10+K10+L10+M10+N10</f>
        <v>19.59</v>
      </c>
      <c r="F10" s="1"/>
      <c r="G10" s="1">
        <v>19.59</v>
      </c>
      <c r="H10" s="1"/>
      <c r="I10" s="1"/>
      <c r="J10" s="1"/>
      <c r="K10" s="1"/>
      <c r="L10" s="1"/>
      <c r="M10" s="1"/>
      <c r="N10" s="1"/>
    </row>
    <row r="11" spans="1:14">
      <c r="A11" s="23"/>
      <c r="B11" s="23" t="s">
        <v>170</v>
      </c>
      <c r="C11" s="23" t="s">
        <v>171</v>
      </c>
      <c r="D11" s="1" t="s">
        <v>173</v>
      </c>
      <c r="E11" s="1">
        <f t="shared" ref="E11:E34" si="0">F11+G11+H11+I11+J11+K11+L11+M11+N11</f>
        <v>36.090000000000003</v>
      </c>
      <c r="F11" s="1"/>
      <c r="G11" s="1">
        <v>36.090000000000003</v>
      </c>
      <c r="H11" s="1"/>
      <c r="I11" s="1"/>
      <c r="J11" s="1"/>
      <c r="K11" s="1"/>
      <c r="L11" s="1"/>
      <c r="M11" s="1"/>
      <c r="N11" s="1"/>
    </row>
    <row r="12" spans="1:14">
      <c r="A12" s="23"/>
      <c r="B12" s="23" t="s">
        <v>170</v>
      </c>
      <c r="C12" s="23" t="s">
        <v>171</v>
      </c>
      <c r="D12" s="1" t="s">
        <v>186</v>
      </c>
      <c r="E12" s="1">
        <f t="shared" si="0"/>
        <v>1.34</v>
      </c>
      <c r="F12" s="1"/>
      <c r="G12" s="1">
        <v>1.34</v>
      </c>
      <c r="H12" s="1"/>
      <c r="I12" s="1"/>
      <c r="J12" s="1"/>
      <c r="K12" s="1"/>
      <c r="L12" s="1"/>
      <c r="M12" s="1"/>
      <c r="N12" s="1"/>
    </row>
    <row r="13" spans="1:14">
      <c r="A13" s="23"/>
      <c r="B13" s="23" t="s">
        <v>170</v>
      </c>
      <c r="C13" s="23" t="s">
        <v>171</v>
      </c>
      <c r="D13" s="1" t="s">
        <v>187</v>
      </c>
      <c r="E13" s="1">
        <f t="shared" si="0"/>
        <v>1.56</v>
      </c>
      <c r="F13" s="1"/>
      <c r="G13" s="1">
        <v>1.56</v>
      </c>
      <c r="H13" s="1"/>
      <c r="I13" s="1"/>
      <c r="J13" s="1"/>
      <c r="K13" s="1"/>
      <c r="L13" s="1"/>
      <c r="M13" s="1"/>
      <c r="N13" s="1"/>
    </row>
    <row r="14" spans="1:14">
      <c r="A14" s="23"/>
      <c r="B14" s="23" t="s">
        <v>170</v>
      </c>
      <c r="C14" s="23" t="s">
        <v>171</v>
      </c>
      <c r="D14" s="1" t="s">
        <v>188</v>
      </c>
      <c r="E14" s="1">
        <f t="shared" si="0"/>
        <v>2.52</v>
      </c>
      <c r="F14" s="1"/>
      <c r="G14" s="1">
        <v>2.52</v>
      </c>
      <c r="H14" s="1"/>
      <c r="I14" s="1"/>
      <c r="J14" s="1"/>
      <c r="K14" s="1"/>
      <c r="L14" s="1"/>
      <c r="M14" s="1"/>
      <c r="N14" s="1"/>
    </row>
    <row r="15" spans="1:14">
      <c r="A15" s="23"/>
      <c r="B15" s="23" t="s">
        <v>170</v>
      </c>
      <c r="C15" s="23" t="s">
        <v>171</v>
      </c>
      <c r="D15" s="1" t="s">
        <v>189</v>
      </c>
      <c r="E15" s="1">
        <f t="shared" si="0"/>
        <v>7.8</v>
      </c>
      <c r="F15" s="1"/>
      <c r="G15" s="1">
        <v>7.8</v>
      </c>
      <c r="H15" s="1"/>
      <c r="I15" s="1"/>
      <c r="J15" s="1"/>
      <c r="K15" s="1"/>
      <c r="L15" s="1"/>
      <c r="M15" s="1"/>
      <c r="N15" s="1"/>
    </row>
    <row r="16" spans="1:14">
      <c r="A16" s="23"/>
      <c r="B16" s="23" t="s">
        <v>170</v>
      </c>
      <c r="C16" s="23" t="s">
        <v>171</v>
      </c>
      <c r="D16" s="1" t="s">
        <v>190</v>
      </c>
      <c r="E16" s="1">
        <f t="shared" si="0"/>
        <v>0.54</v>
      </c>
      <c r="F16" s="1"/>
      <c r="G16" s="1">
        <v>0.54</v>
      </c>
      <c r="H16" s="1"/>
      <c r="I16" s="1"/>
      <c r="J16" s="1"/>
      <c r="K16" s="1"/>
      <c r="L16" s="1"/>
      <c r="M16" s="1"/>
      <c r="N16" s="1"/>
    </row>
    <row r="17" spans="1:14">
      <c r="A17" s="23"/>
      <c r="B17" s="23" t="s">
        <v>170</v>
      </c>
      <c r="C17" s="23" t="s">
        <v>171</v>
      </c>
      <c r="D17" s="1" t="s">
        <v>191</v>
      </c>
      <c r="E17" s="1">
        <f t="shared" si="0"/>
        <v>0.12</v>
      </c>
      <c r="F17" s="1"/>
      <c r="G17" s="1">
        <v>0.12</v>
      </c>
      <c r="H17" s="1"/>
      <c r="I17" s="1"/>
      <c r="J17" s="1"/>
      <c r="K17" s="1"/>
      <c r="L17" s="1"/>
      <c r="M17" s="1"/>
      <c r="N17" s="1"/>
    </row>
    <row r="18" spans="1:14">
      <c r="A18" s="23"/>
      <c r="B18" s="23" t="s">
        <v>170</v>
      </c>
      <c r="C18" s="23" t="s">
        <v>171</v>
      </c>
      <c r="D18" s="1" t="s">
        <v>192</v>
      </c>
      <c r="E18" s="1">
        <f t="shared" si="0"/>
        <v>0.18</v>
      </c>
      <c r="F18" s="1"/>
      <c r="G18" s="1">
        <v>0.18</v>
      </c>
      <c r="H18" s="1"/>
      <c r="I18" s="1"/>
      <c r="J18" s="1"/>
      <c r="K18" s="1"/>
      <c r="L18" s="1"/>
      <c r="M18" s="1"/>
      <c r="N18" s="1"/>
    </row>
    <row r="19" spans="1:14">
      <c r="A19" s="23"/>
      <c r="B19" s="23" t="s">
        <v>170</v>
      </c>
      <c r="C19" s="23" t="s">
        <v>171</v>
      </c>
      <c r="D19" s="1" t="s">
        <v>193</v>
      </c>
      <c r="E19" s="1">
        <f t="shared" si="0"/>
        <v>0.18</v>
      </c>
      <c r="F19" s="1"/>
      <c r="G19" s="1">
        <v>0.18</v>
      </c>
      <c r="H19" s="1"/>
      <c r="I19" s="1"/>
      <c r="J19" s="1"/>
      <c r="K19" s="1"/>
      <c r="L19" s="1"/>
      <c r="M19" s="1"/>
      <c r="N19" s="1"/>
    </row>
    <row r="20" spans="1:14">
      <c r="A20" s="23"/>
      <c r="B20" s="23" t="s">
        <v>170</v>
      </c>
      <c r="C20" s="23" t="s">
        <v>171</v>
      </c>
      <c r="D20" s="1" t="s">
        <v>194</v>
      </c>
      <c r="E20" s="1">
        <f t="shared" si="0"/>
        <v>0.06</v>
      </c>
      <c r="F20" s="1"/>
      <c r="G20" s="1">
        <v>0.06</v>
      </c>
      <c r="H20" s="1"/>
      <c r="I20" s="1"/>
      <c r="J20" s="1"/>
      <c r="K20" s="1"/>
      <c r="L20" s="1"/>
      <c r="M20" s="1"/>
      <c r="N20" s="1"/>
    </row>
    <row r="21" spans="1:14">
      <c r="A21" s="23"/>
      <c r="B21" s="23" t="s">
        <v>170</v>
      </c>
      <c r="C21" s="23" t="s">
        <v>171</v>
      </c>
      <c r="D21" s="1" t="s">
        <v>195</v>
      </c>
      <c r="E21" s="1">
        <f t="shared" si="0"/>
        <v>1.38</v>
      </c>
      <c r="F21" s="1"/>
      <c r="G21" s="1">
        <v>1.38</v>
      </c>
      <c r="H21" s="1"/>
      <c r="I21" s="1"/>
      <c r="J21" s="1"/>
      <c r="K21" s="1"/>
      <c r="L21" s="1"/>
      <c r="M21" s="1"/>
      <c r="N21" s="1"/>
    </row>
    <row r="22" spans="1:14">
      <c r="A22" s="23"/>
      <c r="B22" s="23" t="s">
        <v>170</v>
      </c>
      <c r="C22" s="23" t="s">
        <v>171</v>
      </c>
      <c r="D22" s="1" t="s">
        <v>196</v>
      </c>
      <c r="E22" s="1">
        <f t="shared" si="0"/>
        <v>0.24</v>
      </c>
      <c r="F22" s="1"/>
      <c r="G22" s="1">
        <v>0.24</v>
      </c>
      <c r="H22" s="1"/>
      <c r="I22" s="1"/>
      <c r="J22" s="1"/>
      <c r="K22" s="1"/>
      <c r="L22" s="1"/>
      <c r="M22" s="1"/>
      <c r="N22" s="1"/>
    </row>
    <row r="23" spans="1:14">
      <c r="A23" s="23"/>
      <c r="B23" s="23" t="s">
        <v>170</v>
      </c>
      <c r="C23" s="23" t="s">
        <v>171</v>
      </c>
      <c r="D23" s="1" t="s">
        <v>197</v>
      </c>
      <c r="E23" s="1">
        <f t="shared" si="0"/>
        <v>0.12</v>
      </c>
      <c r="F23" s="1"/>
      <c r="G23" s="1">
        <v>0.12</v>
      </c>
      <c r="H23" s="1"/>
      <c r="I23" s="1"/>
      <c r="J23" s="1"/>
      <c r="K23" s="1"/>
      <c r="L23" s="1"/>
      <c r="M23" s="1"/>
      <c r="N23" s="1"/>
    </row>
    <row r="24" spans="1:14">
      <c r="A24" s="23"/>
      <c r="B24" s="23" t="s">
        <v>170</v>
      </c>
      <c r="C24" s="23" t="s">
        <v>171</v>
      </c>
      <c r="D24" s="1" t="s">
        <v>198</v>
      </c>
      <c r="E24" s="1">
        <f t="shared" si="0"/>
        <v>0.18</v>
      </c>
      <c r="F24" s="1"/>
      <c r="G24" s="1">
        <v>0.18</v>
      </c>
      <c r="H24" s="1"/>
      <c r="I24" s="1"/>
      <c r="J24" s="1"/>
      <c r="K24" s="1"/>
      <c r="L24" s="1"/>
      <c r="M24" s="1"/>
      <c r="N24" s="1"/>
    </row>
    <row r="25" spans="1:14">
      <c r="A25" s="23"/>
      <c r="B25" s="23" t="s">
        <v>170</v>
      </c>
      <c r="C25" s="23" t="s">
        <v>171</v>
      </c>
      <c r="D25" s="1" t="s">
        <v>199</v>
      </c>
      <c r="E25" s="1">
        <f t="shared" si="0"/>
        <v>1.08</v>
      </c>
      <c r="F25" s="1"/>
      <c r="G25" s="1">
        <v>1.08</v>
      </c>
      <c r="H25" s="1"/>
      <c r="I25" s="1"/>
      <c r="J25" s="1"/>
      <c r="K25" s="1"/>
      <c r="L25" s="1"/>
      <c r="M25" s="1"/>
      <c r="N25" s="1"/>
    </row>
    <row r="26" spans="1:14">
      <c r="A26" s="23"/>
      <c r="B26" s="23" t="s">
        <v>170</v>
      </c>
      <c r="C26" s="23" t="s">
        <v>171</v>
      </c>
      <c r="D26" s="1" t="s">
        <v>200</v>
      </c>
      <c r="E26" s="1">
        <f t="shared" si="0"/>
        <v>0.74</v>
      </c>
      <c r="F26" s="1"/>
      <c r="G26" s="1">
        <v>0.74</v>
      </c>
      <c r="H26" s="1"/>
      <c r="I26" s="1"/>
      <c r="J26" s="1"/>
      <c r="K26" s="1"/>
      <c r="L26" s="1"/>
      <c r="M26" s="1"/>
      <c r="N26" s="1"/>
    </row>
    <row r="27" spans="1:14">
      <c r="A27" s="23"/>
      <c r="B27" s="23" t="s">
        <v>170</v>
      </c>
      <c r="C27" s="23" t="s">
        <v>171</v>
      </c>
      <c r="D27" s="1" t="s">
        <v>201</v>
      </c>
      <c r="E27" s="1">
        <f t="shared" si="0"/>
        <v>6.49</v>
      </c>
      <c r="F27" s="1"/>
      <c r="G27" s="1">
        <v>6.49</v>
      </c>
      <c r="H27" s="1"/>
      <c r="I27" s="1"/>
      <c r="J27" s="1"/>
      <c r="K27" s="1"/>
      <c r="L27" s="1"/>
      <c r="M27" s="1"/>
      <c r="N27" s="1"/>
    </row>
    <row r="28" spans="1:14">
      <c r="A28" s="23" t="s">
        <v>202</v>
      </c>
      <c r="B28" s="23" t="s">
        <v>203</v>
      </c>
      <c r="C28" s="23" t="s">
        <v>170</v>
      </c>
      <c r="D28" s="1" t="s">
        <v>205</v>
      </c>
      <c r="E28" s="1">
        <f t="shared" si="0"/>
        <v>3.24</v>
      </c>
      <c r="F28" s="1"/>
      <c r="G28" s="1">
        <v>3.24</v>
      </c>
      <c r="H28" s="1"/>
      <c r="I28" s="1"/>
      <c r="J28" s="1"/>
      <c r="K28" s="1"/>
      <c r="L28" s="1"/>
      <c r="M28" s="1"/>
      <c r="N28" s="1"/>
    </row>
    <row r="29" spans="1:14">
      <c r="A29" s="23"/>
      <c r="B29" s="23" t="s">
        <v>203</v>
      </c>
      <c r="C29" s="23" t="s">
        <v>185</v>
      </c>
      <c r="D29" s="1" t="s">
        <v>204</v>
      </c>
      <c r="E29" s="1">
        <f t="shared" si="0"/>
        <v>4.8600000000000003</v>
      </c>
      <c r="F29" s="1"/>
      <c r="G29" s="1">
        <v>4.8600000000000003</v>
      </c>
      <c r="H29" s="1"/>
      <c r="I29" s="1"/>
      <c r="J29" s="1"/>
      <c r="K29" s="1"/>
      <c r="L29" s="1"/>
      <c r="M29" s="1"/>
      <c r="N29" s="1"/>
    </row>
    <row r="30" spans="1:14">
      <c r="A30" s="23" t="s">
        <v>174</v>
      </c>
      <c r="B30" s="23" t="s">
        <v>175</v>
      </c>
      <c r="C30" s="23" t="s">
        <v>176</v>
      </c>
      <c r="D30" s="1" t="s">
        <v>177</v>
      </c>
      <c r="E30" s="1">
        <f t="shared" si="0"/>
        <v>4.33</v>
      </c>
      <c r="F30" s="1"/>
      <c r="G30" s="1">
        <v>4.33</v>
      </c>
      <c r="H30" s="1"/>
      <c r="I30" s="1"/>
      <c r="J30" s="1"/>
      <c r="K30" s="1"/>
      <c r="L30" s="1"/>
      <c r="M30" s="1"/>
      <c r="N30" s="1"/>
    </row>
    <row r="31" spans="1:14">
      <c r="A31" s="23" t="s">
        <v>174</v>
      </c>
      <c r="B31" s="23" t="s">
        <v>175</v>
      </c>
      <c r="C31" s="23" t="s">
        <v>178</v>
      </c>
      <c r="D31" s="1" t="s">
        <v>179</v>
      </c>
      <c r="E31" s="1">
        <f t="shared" si="0"/>
        <v>10.81</v>
      </c>
      <c r="F31" s="1"/>
      <c r="G31" s="1">
        <v>10.81</v>
      </c>
      <c r="H31" s="1"/>
      <c r="I31" s="1"/>
      <c r="J31" s="1"/>
      <c r="K31" s="1"/>
      <c r="L31" s="1"/>
      <c r="M31" s="1"/>
      <c r="N31" s="1"/>
    </row>
    <row r="32" spans="1:14">
      <c r="A32" s="23" t="s">
        <v>174</v>
      </c>
      <c r="B32" s="23" t="s">
        <v>183</v>
      </c>
      <c r="C32" s="23" t="s">
        <v>184</v>
      </c>
      <c r="D32" s="1" t="s">
        <v>180</v>
      </c>
      <c r="E32" s="1">
        <f t="shared" si="0"/>
        <v>0.27</v>
      </c>
      <c r="F32" s="1"/>
      <c r="G32" s="1">
        <v>0.27</v>
      </c>
      <c r="H32" s="1"/>
      <c r="I32" s="1"/>
      <c r="J32" s="1"/>
      <c r="K32" s="1"/>
      <c r="L32" s="1"/>
      <c r="M32" s="1"/>
      <c r="N32" s="1"/>
    </row>
    <row r="33" spans="1:14">
      <c r="A33" s="23" t="s">
        <v>174</v>
      </c>
      <c r="B33" s="23" t="s">
        <v>183</v>
      </c>
      <c r="C33" s="23" t="s">
        <v>170</v>
      </c>
      <c r="D33" s="1" t="s">
        <v>181</v>
      </c>
      <c r="E33" s="1">
        <f t="shared" si="0"/>
        <v>0.11</v>
      </c>
      <c r="F33" s="1"/>
      <c r="G33" s="1">
        <v>0.11</v>
      </c>
      <c r="H33" s="1"/>
      <c r="I33" s="1"/>
      <c r="J33" s="1"/>
      <c r="K33" s="1"/>
      <c r="L33" s="1"/>
      <c r="M33" s="1"/>
      <c r="N33" s="1"/>
    </row>
    <row r="34" spans="1:14">
      <c r="A34" s="23" t="s">
        <v>174</v>
      </c>
      <c r="B34" s="23" t="s">
        <v>183</v>
      </c>
      <c r="C34" s="23" t="s">
        <v>185</v>
      </c>
      <c r="D34" s="1" t="s">
        <v>182</v>
      </c>
      <c r="E34" s="1">
        <f t="shared" si="0"/>
        <v>0.24</v>
      </c>
      <c r="F34" s="1"/>
      <c r="G34" s="1">
        <v>0.24</v>
      </c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19">
    <mergeCell ref="M6:M7"/>
    <mergeCell ref="B6:B7"/>
    <mergeCell ref="C6:C7"/>
    <mergeCell ref="A3:N3"/>
    <mergeCell ref="D1:N1"/>
    <mergeCell ref="A2:N2"/>
    <mergeCell ref="A4:N4"/>
    <mergeCell ref="A5:C5"/>
    <mergeCell ref="D5:D7"/>
    <mergeCell ref="E6:E7"/>
    <mergeCell ref="F6:F7"/>
    <mergeCell ref="N6:N7"/>
    <mergeCell ref="E5:N5"/>
    <mergeCell ref="I6:J6"/>
    <mergeCell ref="A6:A7"/>
    <mergeCell ref="G6:G7"/>
    <mergeCell ref="H6:H7"/>
    <mergeCell ref="K6:K7"/>
    <mergeCell ref="L6:L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2"/>
  <sheetViews>
    <sheetView topLeftCell="A7" workbookViewId="0">
      <selection activeCell="A28" sqref="A28:XFD28"/>
    </sheetView>
  </sheetViews>
  <sheetFormatPr defaultRowHeight="13.5"/>
  <cols>
    <col min="1" max="3" width="4.5" customWidth="1"/>
    <col min="4" max="4" width="25.75" customWidth="1"/>
    <col min="5" max="5" width="9.75" customWidth="1"/>
    <col min="6" max="6" width="10.5" customWidth="1"/>
    <col min="7" max="7" width="9.75" customWidth="1"/>
    <col min="8" max="8" width="4.625" customWidth="1"/>
    <col min="9" max="9" width="4.75" customWidth="1"/>
    <col min="10" max="10" width="4.25" customWidth="1"/>
    <col min="11" max="11" width="6" customWidth="1"/>
  </cols>
  <sheetData>
    <row r="1" spans="1:11">
      <c r="D1" s="52" t="s">
        <v>133</v>
      </c>
      <c r="E1" s="52"/>
      <c r="F1" s="52"/>
      <c r="G1" s="52"/>
      <c r="H1" s="52"/>
      <c r="I1" s="52"/>
      <c r="J1" s="52"/>
      <c r="K1" s="52"/>
    </row>
    <row r="2" spans="1:11" ht="32.25" customHeight="1">
      <c r="A2" s="57" t="s">
        <v>134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3.25" customHeight="1">
      <c r="A3" s="37" t="s">
        <v>152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>
      <c r="A5" s="58" t="s">
        <v>41</v>
      </c>
      <c r="B5" s="59"/>
      <c r="C5" s="60"/>
      <c r="D5" s="61" t="s">
        <v>120</v>
      </c>
      <c r="E5" s="61" t="s">
        <v>122</v>
      </c>
      <c r="F5" s="64" t="s">
        <v>49</v>
      </c>
      <c r="G5" s="64" t="s">
        <v>50</v>
      </c>
      <c r="H5" s="64" t="s">
        <v>135</v>
      </c>
      <c r="I5" s="64" t="s">
        <v>129</v>
      </c>
      <c r="J5" s="64" t="s">
        <v>136</v>
      </c>
      <c r="K5" s="64" t="s">
        <v>137</v>
      </c>
    </row>
    <row r="6" spans="1:11" ht="13.5" customHeight="1">
      <c r="A6" s="61" t="s">
        <v>42</v>
      </c>
      <c r="B6" s="61" t="s">
        <v>43</v>
      </c>
      <c r="C6" s="61" t="s">
        <v>44</v>
      </c>
      <c r="D6" s="62"/>
      <c r="E6" s="62"/>
      <c r="F6" s="69"/>
      <c r="G6" s="69"/>
      <c r="H6" s="69"/>
      <c r="I6" s="69"/>
      <c r="J6" s="69"/>
      <c r="K6" s="69"/>
    </row>
    <row r="7" spans="1:11" ht="85.5" customHeight="1">
      <c r="A7" s="63"/>
      <c r="B7" s="63"/>
      <c r="C7" s="63"/>
      <c r="D7" s="63"/>
      <c r="E7" s="63"/>
      <c r="F7" s="65"/>
      <c r="G7" s="65"/>
      <c r="H7" s="65"/>
      <c r="I7" s="65"/>
      <c r="J7" s="65"/>
      <c r="K7" s="65"/>
    </row>
    <row r="8" spans="1:11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"/>
      <c r="B9" s="1"/>
      <c r="C9" s="1"/>
      <c r="D9" s="2" t="s">
        <v>102</v>
      </c>
      <c r="E9" s="1">
        <v>104.07</v>
      </c>
      <c r="F9" s="1">
        <v>104.07</v>
      </c>
      <c r="G9" s="1"/>
      <c r="H9" s="1"/>
      <c r="I9" s="1"/>
      <c r="J9" s="1"/>
      <c r="K9" s="1"/>
    </row>
    <row r="10" spans="1:11">
      <c r="A10" s="23" t="s">
        <v>169</v>
      </c>
      <c r="B10" s="23" t="s">
        <v>170</v>
      </c>
      <c r="C10" s="23" t="s">
        <v>171</v>
      </c>
      <c r="D10" s="1" t="s">
        <v>172</v>
      </c>
      <c r="E10" s="1">
        <v>19.59</v>
      </c>
      <c r="F10" s="1">
        <v>19.59</v>
      </c>
      <c r="G10" s="1"/>
      <c r="H10" s="1"/>
      <c r="I10" s="1"/>
      <c r="J10" s="1"/>
      <c r="K10" s="1"/>
    </row>
    <row r="11" spans="1:11">
      <c r="A11" s="23"/>
      <c r="B11" s="23" t="s">
        <v>170</v>
      </c>
      <c r="C11" s="23" t="s">
        <v>171</v>
      </c>
      <c r="D11" s="1" t="s">
        <v>173</v>
      </c>
      <c r="E11" s="1">
        <v>36.090000000000003</v>
      </c>
      <c r="F11" s="1">
        <v>36.090000000000003</v>
      </c>
      <c r="G11" s="1"/>
      <c r="H11" s="1"/>
      <c r="I11" s="1"/>
      <c r="J11" s="1"/>
      <c r="K11" s="1"/>
    </row>
    <row r="12" spans="1:11">
      <c r="A12" s="23"/>
      <c r="B12" s="23" t="s">
        <v>170</v>
      </c>
      <c r="C12" s="23" t="s">
        <v>171</v>
      </c>
      <c r="D12" s="1" t="s">
        <v>186</v>
      </c>
      <c r="E12" s="1">
        <v>1.34</v>
      </c>
      <c r="F12" s="1">
        <v>1.34</v>
      </c>
      <c r="G12" s="1"/>
      <c r="H12" s="1"/>
      <c r="I12" s="1"/>
      <c r="J12" s="1"/>
      <c r="K12" s="1"/>
    </row>
    <row r="13" spans="1:11">
      <c r="A13" s="23"/>
      <c r="B13" s="23" t="s">
        <v>170</v>
      </c>
      <c r="C13" s="23" t="s">
        <v>171</v>
      </c>
      <c r="D13" s="1" t="s">
        <v>187</v>
      </c>
      <c r="E13" s="1">
        <v>1.56</v>
      </c>
      <c r="F13" s="1">
        <v>1.56</v>
      </c>
      <c r="G13" s="1"/>
      <c r="H13" s="1"/>
      <c r="I13" s="1"/>
      <c r="J13" s="1"/>
      <c r="K13" s="1"/>
    </row>
    <row r="14" spans="1:11">
      <c r="A14" s="23"/>
      <c r="B14" s="23" t="s">
        <v>170</v>
      </c>
      <c r="C14" s="23" t="s">
        <v>171</v>
      </c>
      <c r="D14" s="1" t="s">
        <v>188</v>
      </c>
      <c r="E14" s="1">
        <v>2.52</v>
      </c>
      <c r="F14" s="1">
        <v>2.52</v>
      </c>
      <c r="G14" s="1"/>
      <c r="H14" s="1"/>
      <c r="I14" s="1"/>
      <c r="J14" s="1"/>
      <c r="K14" s="1"/>
    </row>
    <row r="15" spans="1:11">
      <c r="A15" s="23"/>
      <c r="B15" s="23" t="s">
        <v>170</v>
      </c>
      <c r="C15" s="23" t="s">
        <v>171</v>
      </c>
      <c r="D15" s="1" t="s">
        <v>189</v>
      </c>
      <c r="E15" s="1">
        <v>7.8</v>
      </c>
      <c r="F15" s="1">
        <v>7.8</v>
      </c>
      <c r="G15" s="1"/>
      <c r="H15" s="1"/>
      <c r="I15" s="1"/>
      <c r="J15" s="1"/>
      <c r="K15" s="1"/>
    </row>
    <row r="16" spans="1:11">
      <c r="A16" s="23"/>
      <c r="B16" s="23" t="s">
        <v>170</v>
      </c>
      <c r="C16" s="23" t="s">
        <v>171</v>
      </c>
      <c r="D16" s="1" t="s">
        <v>190</v>
      </c>
      <c r="E16" s="1">
        <v>0.54</v>
      </c>
      <c r="F16" s="1">
        <v>0.54</v>
      </c>
      <c r="G16" s="1"/>
      <c r="H16" s="1"/>
      <c r="I16" s="1"/>
      <c r="J16" s="1"/>
      <c r="K16" s="1"/>
    </row>
    <row r="17" spans="1:11">
      <c r="A17" s="23"/>
      <c r="B17" s="23" t="s">
        <v>170</v>
      </c>
      <c r="C17" s="23" t="s">
        <v>171</v>
      </c>
      <c r="D17" s="1" t="s">
        <v>191</v>
      </c>
      <c r="E17" s="1">
        <v>0.12</v>
      </c>
      <c r="F17" s="1">
        <v>0.12</v>
      </c>
      <c r="G17" s="1"/>
      <c r="H17" s="1"/>
      <c r="I17" s="1"/>
      <c r="J17" s="1"/>
      <c r="K17" s="1"/>
    </row>
    <row r="18" spans="1:11">
      <c r="A18" s="23"/>
      <c r="B18" s="23" t="s">
        <v>170</v>
      </c>
      <c r="C18" s="23" t="s">
        <v>171</v>
      </c>
      <c r="D18" s="1" t="s">
        <v>192</v>
      </c>
      <c r="E18" s="1">
        <v>0.18</v>
      </c>
      <c r="F18" s="1">
        <v>0.18</v>
      </c>
      <c r="G18" s="1"/>
      <c r="H18" s="1"/>
      <c r="I18" s="1"/>
      <c r="J18" s="1"/>
      <c r="K18" s="1"/>
    </row>
    <row r="19" spans="1:11">
      <c r="A19" s="23"/>
      <c r="B19" s="23" t="s">
        <v>170</v>
      </c>
      <c r="C19" s="23" t="s">
        <v>171</v>
      </c>
      <c r="D19" s="1" t="s">
        <v>193</v>
      </c>
      <c r="E19" s="1">
        <v>0.18</v>
      </c>
      <c r="F19" s="1">
        <v>0.18</v>
      </c>
      <c r="G19" s="1"/>
      <c r="H19" s="1"/>
      <c r="I19" s="1"/>
      <c r="J19" s="1"/>
      <c r="K19" s="1"/>
    </row>
    <row r="20" spans="1:11">
      <c r="A20" s="23"/>
      <c r="B20" s="23" t="s">
        <v>170</v>
      </c>
      <c r="C20" s="23" t="s">
        <v>171</v>
      </c>
      <c r="D20" s="1" t="s">
        <v>194</v>
      </c>
      <c r="E20" s="1">
        <v>0.06</v>
      </c>
      <c r="F20" s="1">
        <v>0.06</v>
      </c>
      <c r="G20" s="1"/>
      <c r="H20" s="1"/>
      <c r="I20" s="1"/>
      <c r="J20" s="1"/>
      <c r="K20" s="1"/>
    </row>
    <row r="21" spans="1:11">
      <c r="A21" s="23"/>
      <c r="B21" s="23" t="s">
        <v>170</v>
      </c>
      <c r="C21" s="23" t="s">
        <v>171</v>
      </c>
      <c r="D21" s="1" t="s">
        <v>195</v>
      </c>
      <c r="E21" s="1">
        <v>1.38</v>
      </c>
      <c r="F21" s="1">
        <v>1.38</v>
      </c>
      <c r="G21" s="1"/>
      <c r="H21" s="1"/>
      <c r="I21" s="1"/>
      <c r="J21" s="1"/>
      <c r="K21" s="1"/>
    </row>
    <row r="22" spans="1:11">
      <c r="A22" s="23"/>
      <c r="B22" s="23" t="s">
        <v>170</v>
      </c>
      <c r="C22" s="23" t="s">
        <v>171</v>
      </c>
      <c r="D22" s="1" t="s">
        <v>196</v>
      </c>
      <c r="E22" s="1">
        <v>0.24</v>
      </c>
      <c r="F22" s="1">
        <v>0.24</v>
      </c>
      <c r="G22" s="1"/>
      <c r="H22" s="1"/>
      <c r="I22" s="1"/>
      <c r="J22" s="1"/>
      <c r="K22" s="1"/>
    </row>
    <row r="23" spans="1:11">
      <c r="A23" s="23"/>
      <c r="B23" s="23" t="s">
        <v>170</v>
      </c>
      <c r="C23" s="23" t="s">
        <v>171</v>
      </c>
      <c r="D23" s="1" t="s">
        <v>197</v>
      </c>
      <c r="E23" s="1">
        <v>0.12</v>
      </c>
      <c r="F23" s="1">
        <v>0.12</v>
      </c>
      <c r="G23" s="1"/>
      <c r="H23" s="1"/>
      <c r="I23" s="1"/>
      <c r="J23" s="1"/>
      <c r="K23" s="1"/>
    </row>
    <row r="24" spans="1:11">
      <c r="A24" s="23"/>
      <c r="B24" s="23" t="s">
        <v>170</v>
      </c>
      <c r="C24" s="23" t="s">
        <v>171</v>
      </c>
      <c r="D24" s="1" t="s">
        <v>198</v>
      </c>
      <c r="E24" s="1">
        <v>0.18</v>
      </c>
      <c r="F24" s="1">
        <v>0.18</v>
      </c>
      <c r="G24" s="1"/>
      <c r="H24" s="1"/>
      <c r="I24" s="1"/>
      <c r="J24" s="1"/>
      <c r="K24" s="1"/>
    </row>
    <row r="25" spans="1:11">
      <c r="A25" s="23"/>
      <c r="B25" s="23" t="s">
        <v>170</v>
      </c>
      <c r="C25" s="23" t="s">
        <v>171</v>
      </c>
      <c r="D25" s="1" t="s">
        <v>199</v>
      </c>
      <c r="E25" s="1">
        <v>1.08</v>
      </c>
      <c r="F25" s="1">
        <v>1.08</v>
      </c>
      <c r="G25" s="1"/>
      <c r="H25" s="1"/>
      <c r="I25" s="1"/>
      <c r="J25" s="1"/>
      <c r="K25" s="1"/>
    </row>
    <row r="26" spans="1:11">
      <c r="A26" s="23"/>
      <c r="B26" s="23" t="s">
        <v>170</v>
      </c>
      <c r="C26" s="23" t="s">
        <v>171</v>
      </c>
      <c r="D26" s="1" t="s">
        <v>200</v>
      </c>
      <c r="E26" s="1">
        <v>0.74</v>
      </c>
      <c r="F26" s="1">
        <v>0.74</v>
      </c>
      <c r="G26" s="1"/>
      <c r="H26" s="1"/>
      <c r="I26" s="1"/>
      <c r="J26" s="1"/>
      <c r="K26" s="1"/>
    </row>
    <row r="27" spans="1:11">
      <c r="A27" s="23"/>
      <c r="B27" s="23" t="s">
        <v>170</v>
      </c>
      <c r="C27" s="23" t="s">
        <v>171</v>
      </c>
      <c r="D27" s="1" t="s">
        <v>201</v>
      </c>
      <c r="E27" s="1">
        <v>6.49</v>
      </c>
      <c r="F27" s="1">
        <v>6.49</v>
      </c>
      <c r="G27" s="1"/>
      <c r="H27" s="1"/>
      <c r="I27" s="1"/>
      <c r="J27" s="1"/>
      <c r="K27" s="1"/>
    </row>
    <row r="28" spans="1:11">
      <c r="A28" s="23" t="s">
        <v>202</v>
      </c>
      <c r="B28" s="23" t="s">
        <v>203</v>
      </c>
      <c r="C28" s="23" t="s">
        <v>170</v>
      </c>
      <c r="D28" s="1" t="s">
        <v>205</v>
      </c>
      <c r="E28" s="1">
        <v>3.24</v>
      </c>
      <c r="F28" s="1">
        <v>3.24</v>
      </c>
      <c r="G28" s="1"/>
      <c r="H28" s="1"/>
      <c r="I28" s="1"/>
      <c r="J28" s="1"/>
      <c r="K28" s="1"/>
    </row>
    <row r="29" spans="1:11">
      <c r="A29" s="23"/>
      <c r="B29" s="23" t="s">
        <v>203</v>
      </c>
      <c r="C29" s="23" t="s">
        <v>185</v>
      </c>
      <c r="D29" s="1" t="s">
        <v>204</v>
      </c>
      <c r="E29" s="1">
        <v>4.8600000000000003</v>
      </c>
      <c r="F29" s="1">
        <v>4.8600000000000003</v>
      </c>
      <c r="G29" s="1"/>
      <c r="H29" s="1"/>
      <c r="I29" s="1"/>
      <c r="J29" s="1"/>
      <c r="K29" s="1"/>
    </row>
    <row r="30" spans="1:11">
      <c r="A30" s="23" t="s">
        <v>174</v>
      </c>
      <c r="B30" s="23" t="s">
        <v>175</v>
      </c>
      <c r="C30" s="23" t="s">
        <v>176</v>
      </c>
      <c r="D30" s="1" t="s">
        <v>177</v>
      </c>
      <c r="E30" s="1">
        <v>4.33</v>
      </c>
      <c r="F30" s="1">
        <v>4.33</v>
      </c>
      <c r="G30" s="1"/>
      <c r="H30" s="1"/>
      <c r="I30" s="1"/>
      <c r="J30" s="1"/>
      <c r="K30" s="1"/>
    </row>
    <row r="31" spans="1:11">
      <c r="A31" s="23" t="s">
        <v>174</v>
      </c>
      <c r="B31" s="23" t="s">
        <v>175</v>
      </c>
      <c r="C31" s="23" t="s">
        <v>178</v>
      </c>
      <c r="D31" s="1" t="s">
        <v>179</v>
      </c>
      <c r="E31" s="1">
        <v>10.81</v>
      </c>
      <c r="F31" s="1">
        <v>10.81</v>
      </c>
      <c r="G31" s="1"/>
      <c r="H31" s="1"/>
      <c r="I31" s="1"/>
      <c r="J31" s="1"/>
      <c r="K31" s="1"/>
    </row>
    <row r="32" spans="1:11">
      <c r="A32" s="23" t="s">
        <v>174</v>
      </c>
      <c r="B32" s="23" t="s">
        <v>183</v>
      </c>
      <c r="C32" s="23" t="s">
        <v>184</v>
      </c>
      <c r="D32" s="1" t="s">
        <v>180</v>
      </c>
      <c r="E32" s="1">
        <v>0.27</v>
      </c>
      <c r="F32" s="1">
        <v>0.27</v>
      </c>
      <c r="G32" s="1"/>
      <c r="H32" s="1"/>
      <c r="I32" s="1"/>
      <c r="J32" s="1"/>
      <c r="K32" s="1"/>
    </row>
    <row r="33" spans="1:11">
      <c r="A33" s="23" t="s">
        <v>174</v>
      </c>
      <c r="B33" s="23" t="s">
        <v>183</v>
      </c>
      <c r="C33" s="23" t="s">
        <v>170</v>
      </c>
      <c r="D33" s="1" t="s">
        <v>181</v>
      </c>
      <c r="E33" s="1">
        <v>0.11</v>
      </c>
      <c r="F33" s="1">
        <v>0.11</v>
      </c>
      <c r="G33" s="1"/>
      <c r="H33" s="1"/>
      <c r="I33" s="1"/>
      <c r="J33" s="1"/>
      <c r="K33" s="1"/>
    </row>
    <row r="34" spans="1:11">
      <c r="A34" s="23" t="s">
        <v>174</v>
      </c>
      <c r="B34" s="23" t="s">
        <v>183</v>
      </c>
      <c r="C34" s="23" t="s">
        <v>185</v>
      </c>
      <c r="D34" s="1" t="s">
        <v>182</v>
      </c>
      <c r="E34" s="1">
        <v>0.24</v>
      </c>
      <c r="F34" s="1">
        <v>0.24</v>
      </c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6">
    <mergeCell ref="J5:J7"/>
    <mergeCell ref="K5:K7"/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E5:E7"/>
    <mergeCell ref="F5:F7"/>
    <mergeCell ref="G5:G7"/>
    <mergeCell ref="H5:H7"/>
    <mergeCell ref="I5:I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B7" sqref="B7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70"/>
      <c r="B1" s="70"/>
      <c r="C1" s="70"/>
      <c r="D1" s="70"/>
      <c r="E1" s="70"/>
      <c r="F1" s="70"/>
      <c r="G1" s="70"/>
      <c r="H1" s="70"/>
      <c r="N1" t="s">
        <v>154</v>
      </c>
    </row>
    <row r="2" spans="1:15" ht="35.25" customHeight="1">
      <c r="A2" s="71" t="s">
        <v>168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>
      <c r="A3" s="18" t="s">
        <v>155</v>
      </c>
      <c r="B3" s="18"/>
      <c r="C3" s="51" t="s">
        <v>158</v>
      </c>
      <c r="D3" s="51" t="s">
        <v>159</v>
      </c>
      <c r="E3" s="51" t="s">
        <v>160</v>
      </c>
      <c r="F3" s="51" t="s">
        <v>161</v>
      </c>
      <c r="G3" s="51" t="s">
        <v>162</v>
      </c>
      <c r="H3" s="51"/>
      <c r="I3" s="51"/>
      <c r="J3" s="51"/>
      <c r="K3" s="51"/>
      <c r="L3" s="51"/>
      <c r="M3" s="51"/>
      <c r="N3" s="51"/>
      <c r="O3" s="51"/>
    </row>
    <row r="4" spans="1:15">
      <c r="A4" s="51" t="s">
        <v>156</v>
      </c>
      <c r="B4" s="51" t="s">
        <v>157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27">
      <c r="A5" s="51"/>
      <c r="B5" s="51"/>
      <c r="C5" s="51"/>
      <c r="D5" s="51"/>
      <c r="E5" s="51"/>
      <c r="F5" s="51"/>
      <c r="G5" s="17" t="s">
        <v>45</v>
      </c>
      <c r="H5" s="19" t="s">
        <v>57</v>
      </c>
      <c r="I5" s="19" t="s">
        <v>66</v>
      </c>
      <c r="J5" s="19" t="s">
        <v>89</v>
      </c>
      <c r="K5" s="19" t="s">
        <v>163</v>
      </c>
      <c r="L5" s="19" t="s">
        <v>164</v>
      </c>
      <c r="M5" s="19" t="s">
        <v>165</v>
      </c>
      <c r="N5" s="19" t="s">
        <v>166</v>
      </c>
      <c r="O5" s="19" t="s">
        <v>137</v>
      </c>
    </row>
    <row r="6" spans="1:15" ht="31.5" customHeight="1">
      <c r="A6" s="17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167</v>
      </c>
    </row>
  </sheetData>
  <mergeCells count="9"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2017-03-28T01:18:41Z</dcterms:modified>
</cp:coreProperties>
</file>