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<sst xmlns="http://schemas.openxmlformats.org/spreadsheetml/2006/main" count="216" uniqueCount="139">
  <si>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</si>
  <si>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</si>
  <si>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</si>
  <si>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</si>
  <si>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</si>
  <si>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</si>
  <si>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</si>
  <si>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</si>
  <si>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</si>
  <si>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</si>
  <si>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</si>
  <si>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</si>
  <si>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</si>
  <si>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</si>
  <si>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</si>
  <si>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</si>
  <si>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</si>
  <si>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</si>
  <si>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</si>
  <si>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</si>
  <si>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</si>
  <si>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</si>
  <si>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</si>
  <si>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</si>
  <si>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</si>
  <si>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</si>
  <si>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</si>
  <si>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</si>
  <si>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</si>
  <si>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</si>
  <si>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</si>
  <si>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</si>
  <si>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</si>
  <si>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</si>
  <si>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</si>
  <si>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</si>
  <si>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</si>
  <si>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</si>
  <si>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</si>
  <si>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</si>
  <si>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</si>
  <si>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</si>
  <si>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</si>
  <si>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</si>
  <si>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</si>
  <si>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</si>
  <si>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</si>
  <si>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</si>
  <si>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</si>
  <si>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</si>
  <si>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</si>
  <si>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</si>
  <si>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</si>
  <si>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</si>
  <si>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</si>
  <si>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</si>
  <si>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</si>
  <si>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</si>
  <si>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</si>
  <si>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</si>
  <si>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</si>
  <si>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</si>
  <si>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</si>
  <si>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</si>
  <si>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</si>
  <si>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</si>
  <si>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</si>
  <si>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</si>
  <si>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</si>
  <si>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</si>
  <si>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</si>
  <si>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</si>
  <si>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</si>
  <si>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</si>
  <si>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</si>
  <si>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</si>
  <si>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</si>
  <si>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</si>
  <si>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</si>
  <si>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</si>
  <si>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</si>
  <si>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</si>
  <si>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</si>
  <si>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</si>
  <si>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</si>
  <si>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</si>
  <si>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</si>
  <si>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</si>
  <si>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</si>
  <si>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</si>
  <si>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</si>
  <si>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</si>
  <si>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</si>
  <si>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</si>
  <si>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</si>
  <si>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208</t>
  </si>
  <si>
    <t>项目支出</t>
  </si>
  <si>
    <t>基本支出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</si>
  <si>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</si>
  <si>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</si>
  <si>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</si>
  <si>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</si>
  <si>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</si>
  <si>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行政单位医疗</t>
  </si>
  <si>
    <t xml:space="preserve">  公务员医疗补助</t>
  </si>
  <si>
    <t>城乡社区支出</t>
  </si>
  <si>
    <t>城乡社区管理事务</t>
  </si>
  <si>
    <t>农林水支出</t>
  </si>
  <si>
    <t>农业</t>
  </si>
  <si>
    <t>住房保障支出</t>
  </si>
  <si>
    <t>住房改革支出</t>
  </si>
  <si>
    <t xml:space="preserve">  住房公积金</t>
  </si>
  <si>
    <t>210</t>
  </si>
  <si>
    <t>21005</t>
  </si>
  <si>
    <t>20803</t>
  </si>
  <si>
    <t>2080305</t>
  </si>
  <si>
    <t>2100501</t>
  </si>
  <si>
    <t>2100503</t>
  </si>
  <si>
    <t>哈镇执法大队、社会、经济中心部门2014年收支决算总表</t>
  </si>
  <si>
    <t>2100502</t>
  </si>
  <si>
    <t xml:space="preserve">  事业单位医疗</t>
  </si>
  <si>
    <t>212</t>
  </si>
  <si>
    <t>21201</t>
  </si>
  <si>
    <t>2120104</t>
  </si>
  <si>
    <t xml:space="preserve">  城管执法</t>
  </si>
  <si>
    <t>213</t>
  </si>
  <si>
    <t>21301</t>
  </si>
  <si>
    <t xml:space="preserve">  事业运行</t>
  </si>
  <si>
    <r>
      <t>哈镇执法大队、社会、经济中心部门2014年</t>
    </r>
    <r>
      <rPr>
        <b/>
        <sz val="22"/>
        <rFont val="宋体"/>
        <family val="0"/>
      </rPr>
      <t>支出决算分类汇总表</t>
    </r>
  </si>
  <si>
    <r>
      <t>哈镇执法大队、社会、经济中心部门2014年</t>
    </r>
    <r>
      <rPr>
        <b/>
        <sz val="22"/>
        <rFont val="宋体"/>
        <family val="0"/>
      </rPr>
      <t>支出决算总表</t>
    </r>
  </si>
  <si>
    <t>哈镇执法大队、社会经济中心部门2014年项目支出决算表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</si>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</sst>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&quot;¥&quot;* _-#,##0;&quot;¥&quot;* \-#,##0;&quot;¥&quot;* _-&quot;-&quot;;@"/>
    <numFmt numFmtId="185" formatCode="* #,##0;* \-#,##0;* &quot;-&quot;;@"/>
    <numFmt numFmtId="186" formatCode="&quot;¥&quot;* _-#,##0.00;&quot;¥&quot;* \-#,##0.00;&quot;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3"/>
    </font>
    <font>
      <b/>
      <sz val="12"/>
      <name val="黑体"/>
      <family val="3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0" fontId="4" fillId="0" borderId="10" xfId="0" applyFont="1" applyBorder="1" applyAlignment="1">
      <alignment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horizontal="left" vertical="center" wrapText="1"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horizontal="right" vertical="center"/>
      <protection/>
    </xf>
    <xf numFmtId="195" fontId="0" fillId="0" borderId="10" xfId="0" applyNumberFormat="1" applyBorder="1" applyAlignment="1">
      <alignment/>
    </xf>
    <xf numFmtId="195" fontId="4" fillId="0" borderId="10" xfId="0" applyNumberFormat="1" applyFont="1" applyBorder="1" applyAlignment="1">
      <alignment horizontal="right" vertical="center" wrapText="1"/>
    </xf>
    <xf numFmtId="195" fontId="4" fillId="0" borderId="10" xfId="49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Fill="1" applyBorder="1" applyAlignment="1" applyProtection="1">
      <alignment horizontal="right" vertical="center" wrapText="1"/>
      <protection/>
    </xf>
    <xf numFmtId="0" fontId="4" fillId="0" borderId="12" xfId="0" applyNumberFormat="1" applyFont="1" applyFill="1" applyBorder="1" applyAlignment="1" applyProtection="1">
      <alignment vertical="center" wrapText="1"/>
      <protection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A2" sqref="A2:H2"/>
    </sheetView>
  </sheetViews>
  <sheetFormatPr defaultColWidth="9.16015625" defaultColWidthPt="41.25" defaultRowHeight="11.25"/>
  <cols>
    <col min="1" max="1" width="33.66015625" widthPt="151.5" style="0" customWidth="1"/>
    <col min="2" max="2" width="14.83203125" widthPt="66.75" style="0" customWidth="1"/>
    <col min="3" max="3" width="29.5" widthPt="132.75" style="0" customWidth="1"/>
    <col min="4" max="4" width="14.66015625" widthPt="66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0" t="s">
        <v>118</v>
      </c>
      <c r="B2" s="90"/>
      <c r="C2" s="90"/>
      <c r="D2" s="90"/>
      <c r="E2" s="90"/>
      <c r="F2" s="90"/>
      <c r="G2" s="90"/>
      <c r="H2" s="90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8" t="s">
        <v>65</v>
      </c>
      <c r="B4" s="89"/>
      <c r="C4" s="88" t="s">
        <v>57</v>
      </c>
      <c r="D4" s="88"/>
      <c r="E4" s="88"/>
      <c r="F4" s="88"/>
      <c r="G4" s="88"/>
      <c r="H4" s="88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195.98</v>
      </c>
      <c r="C6" s="30" t="s">
        <v>44</v>
      </c>
      <c r="D6" s="22">
        <v>195.98</v>
      </c>
      <c r="E6" s="8" t="s">
        <v>46</v>
      </c>
      <c r="F6" s="22"/>
      <c r="G6" s="7" t="s">
        <v>33</v>
      </c>
      <c r="H6" s="22">
        <v>150.82</v>
      </c>
    </row>
    <row r="7" spans="1:8" ht="18" customHeight="1">
      <c r="A7" s="7" t="s">
        <v>20</v>
      </c>
      <c r="B7" s="22"/>
      <c r="C7" s="31" t="s">
        <v>58</v>
      </c>
      <c r="D7" s="22">
        <v>184.29</v>
      </c>
      <c r="E7" s="8" t="s">
        <v>22</v>
      </c>
      <c r="F7" s="22"/>
      <c r="G7" s="7" t="s">
        <v>39</v>
      </c>
      <c r="H7" s="22">
        <v>11.69</v>
      </c>
    </row>
    <row r="8" spans="1:8" ht="18" customHeight="1">
      <c r="A8" s="7" t="s">
        <v>14</v>
      </c>
      <c r="B8" s="22"/>
      <c r="C8" s="30" t="s">
        <v>59</v>
      </c>
      <c r="D8" s="22">
        <v>11.69</v>
      </c>
      <c r="E8" s="8" t="s">
        <v>41</v>
      </c>
      <c r="F8" s="22"/>
      <c r="G8" s="7" t="s">
        <v>37</v>
      </c>
      <c r="H8" s="22">
        <v>33.47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0.67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20.14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32.61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>
        <v>142.56</v>
      </c>
      <c r="G17" s="7"/>
      <c r="H17" s="5"/>
    </row>
    <row r="18" spans="1:8" ht="18" customHeight="1">
      <c r="A18" s="2" t="s">
        <v>56</v>
      </c>
      <c r="B18" s="5">
        <v>195.98</v>
      </c>
      <c r="C18" s="2" t="s">
        <v>67</v>
      </c>
      <c r="D18" s="5">
        <f>D6+D9</f>
        <v>195.98</v>
      </c>
      <c r="E18" s="2" t="s">
        <v>67</v>
      </c>
      <c r="F18" s="5">
        <f>F6+F10+F11+F12+F13+F15+F16+F17+F14</f>
        <v>195.98</v>
      </c>
      <c r="G18" s="2" t="s">
        <v>67</v>
      </c>
      <c r="H18" s="5">
        <f>H6+H7+H8+H9+H10+H11+H12+H13+H14+H15+H16</f>
        <v>195.98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195.98</v>
      </c>
      <c r="C25" s="2" t="s">
        <v>18</v>
      </c>
      <c r="D25" s="5">
        <f>D18</f>
        <v>195.98</v>
      </c>
      <c r="E25" s="2"/>
      <c r="F25" s="5"/>
      <c r="G25" s="2" t="s">
        <v>18</v>
      </c>
      <c r="H25" s="5">
        <f>H18</f>
        <v>195.98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zoomScalePageLayoutView="0" workbookViewId="0" topLeftCell="A1">
      <selection activeCell="J19" sqref="J19"/>
    </sheetView>
  </sheetViews>
  <sheetFormatPr defaultColWidth="9.16015625" defaultColWidthPt="41.25" defaultRowHeight="11.25"/>
  <cols>
    <col min="1" max="1" width="10" widthPt="45" style="0" customWidth="1"/>
    <col min="2" max="2" width="4.16015625" widthPt="18.75" style="0" customWidth="1"/>
    <col min="3" max="3" width="4.5" widthPt="20.25" style="0" customWidth="1"/>
    <col min="4" max="4" width="38.5" widthPt="173.25" style="0" customWidth="1"/>
    <col min="5" max="5" width="17.33203125" widthPt="78" style="0" customWidth="1"/>
    <col min="6" max="6" width="18.16015625" widthPt="81.75" style="0" bestFit="1" customWidth="1"/>
    <col min="7" max="7" width="12.66015625" widthPt="57" style="0" customWidth="1"/>
    <col min="8" max="8" width="7" widthPt="31.5" style="0" customWidth="1"/>
    <col min="9" max="9" width="9.83203125" widthPt="44.25" style="0" customWidth="1"/>
    <col min="10" max="10" width="10.16015625" widthPt="45.75" style="0" customWidth="1"/>
    <col min="11" max="11" width="9.5" widthPt="42.75" style="0" customWidth="1"/>
    <col min="12" max="12" width="5.83203125" widthPt="26.25" style="0" customWidth="1"/>
    <col min="13" max="13" width="6" widthPt="27" style="0" customWidth="1"/>
    <col min="14" max="14" width="7.16015625" widthPt="32.25" style="0" customWidth="1"/>
    <col min="15" max="15" width="8.83203125" widthPt="39.75" style="0" customWidth="1"/>
    <col min="16" max="16" width="6.16015625" widthPt="27.75" style="0" customWidth="1"/>
    <col min="17" max="17" width="9" widthPt="40.5" style="0" customWidth="1"/>
    <col min="18" max="249" width="9.16015625" widthPt="41.25" style="0" customWidth="1"/>
  </cols>
  <sheetData>
    <row r="1" spans="1:17" s="21" customFormat="1" ht="24.75" customHeight="1">
      <c r="A1" s="96" t="s">
        <v>128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7" s="13" customFormat="1" ht="13.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95" t="s">
        <v>6</v>
      </c>
      <c r="Q2" s="95"/>
    </row>
    <row r="3" spans="1:17" s="16" customFormat="1" ht="18" customHeight="1">
      <c r="A3" s="98" t="s">
        <v>40</v>
      </c>
      <c r="B3" s="99"/>
      <c r="C3" s="100"/>
      <c r="D3" s="86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1.25" customHeight="1">
      <c r="A4" s="101"/>
      <c r="B4" s="102"/>
      <c r="C4" s="103"/>
      <c r="D4" s="87"/>
      <c r="E4" s="104" t="s">
        <v>67</v>
      </c>
      <c r="F4" s="105" t="s">
        <v>97</v>
      </c>
      <c r="G4" s="91" t="s">
        <v>96</v>
      </c>
      <c r="H4" s="59" t="s">
        <v>26</v>
      </c>
      <c r="I4" s="59"/>
      <c r="J4" s="91" t="s">
        <v>1</v>
      </c>
      <c r="K4" s="91" t="s">
        <v>21</v>
      </c>
      <c r="L4" s="91" t="s">
        <v>54</v>
      </c>
      <c r="M4" s="59" t="s">
        <v>55</v>
      </c>
      <c r="N4" s="59"/>
      <c r="O4" s="59"/>
      <c r="P4" s="59"/>
      <c r="Q4" s="59"/>
    </row>
    <row r="5" spans="1:17" s="16" customFormat="1" ht="37.5" customHeight="1">
      <c r="A5" s="92" t="s">
        <v>48</v>
      </c>
      <c r="B5" s="93" t="s">
        <v>11</v>
      </c>
      <c r="C5" s="92" t="s">
        <v>83</v>
      </c>
      <c r="D5" s="87"/>
      <c r="E5" s="104"/>
      <c r="F5" s="106"/>
      <c r="G5" s="91"/>
      <c r="H5" s="91" t="s">
        <v>31</v>
      </c>
      <c r="I5" s="91" t="s">
        <v>4</v>
      </c>
      <c r="J5" s="91"/>
      <c r="K5" s="91"/>
      <c r="L5" s="91"/>
      <c r="M5" s="91" t="s">
        <v>30</v>
      </c>
      <c r="N5" s="91" t="s">
        <v>35</v>
      </c>
      <c r="O5" s="91"/>
      <c r="P5" s="91" t="s">
        <v>24</v>
      </c>
      <c r="Q5" s="91"/>
    </row>
    <row r="6" spans="1:17" s="16" customFormat="1" ht="42" customHeight="1">
      <c r="A6" s="92"/>
      <c r="B6" s="94"/>
      <c r="C6" s="92"/>
      <c r="D6" s="87"/>
      <c r="E6" s="104"/>
      <c r="F6" s="106"/>
      <c r="G6" s="91"/>
      <c r="H6" s="91"/>
      <c r="I6" s="91"/>
      <c r="J6" s="91"/>
      <c r="K6" s="91"/>
      <c r="L6" s="91"/>
      <c r="M6" s="91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7.2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7.25" customHeight="1">
      <c r="A8" s="63"/>
      <c r="B8" s="63"/>
      <c r="C8" s="63"/>
      <c r="D8" s="64"/>
      <c r="E8" s="80">
        <v>1959785.88</v>
      </c>
      <c r="F8" s="80">
        <v>1959785.88</v>
      </c>
      <c r="G8" s="8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24" t="s">
        <v>95</v>
      </c>
      <c r="B9" s="24"/>
      <c r="C9" s="24"/>
      <c r="D9" s="75" t="s">
        <v>98</v>
      </c>
      <c r="E9" s="82">
        <v>6712</v>
      </c>
      <c r="F9" s="82">
        <v>6712</v>
      </c>
      <c r="G9" s="81"/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24" t="s">
        <v>114</v>
      </c>
      <c r="B10" s="24"/>
      <c r="C10" s="24"/>
      <c r="D10" s="75" t="s">
        <v>99</v>
      </c>
      <c r="E10" s="82">
        <v>6712</v>
      </c>
      <c r="F10" s="82">
        <v>6712</v>
      </c>
      <c r="G10" s="81"/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24" t="s">
        <v>115</v>
      </c>
      <c r="B11" s="24"/>
      <c r="C11" s="24"/>
      <c r="D11" s="75" t="s">
        <v>100</v>
      </c>
      <c r="E11" s="82">
        <v>6712</v>
      </c>
      <c r="F11" s="82">
        <v>6712</v>
      </c>
      <c r="G11" s="8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24" t="s">
        <v>112</v>
      </c>
      <c r="B12" s="24"/>
      <c r="C12" s="24"/>
      <c r="D12" s="75" t="s">
        <v>101</v>
      </c>
      <c r="E12" s="82">
        <v>201364</v>
      </c>
      <c r="F12" s="82">
        <v>201364</v>
      </c>
      <c r="G12" s="81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24" t="s">
        <v>113</v>
      </c>
      <c r="B13" s="24"/>
      <c r="C13" s="24"/>
      <c r="D13" s="75" t="s">
        <v>102</v>
      </c>
      <c r="E13" s="82">
        <v>201364</v>
      </c>
      <c r="F13" s="82">
        <v>201364</v>
      </c>
      <c r="G13" s="8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24" t="s">
        <v>116</v>
      </c>
      <c r="B14" s="24"/>
      <c r="C14" s="24"/>
      <c r="D14" s="75" t="s">
        <v>103</v>
      </c>
      <c r="E14" s="82">
        <v>72933</v>
      </c>
      <c r="F14" s="82">
        <v>72933</v>
      </c>
      <c r="G14" s="81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24" t="s">
        <v>119</v>
      </c>
      <c r="B15" s="24"/>
      <c r="C15" s="24"/>
      <c r="D15" s="75" t="s">
        <v>120</v>
      </c>
      <c r="E15" s="82">
        <v>7612</v>
      </c>
      <c r="F15" s="82">
        <v>7612</v>
      </c>
      <c r="G15" s="81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7.25" customHeight="1">
      <c r="A16" s="24" t="s">
        <v>117</v>
      </c>
      <c r="B16" s="24"/>
      <c r="C16" s="24"/>
      <c r="D16" s="75" t="s">
        <v>104</v>
      </c>
      <c r="E16" s="82">
        <v>120819</v>
      </c>
      <c r="F16" s="82">
        <v>120819</v>
      </c>
      <c r="G16" s="8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7.25" customHeight="1">
      <c r="A17" s="24" t="s">
        <v>121</v>
      </c>
      <c r="B17" s="24"/>
      <c r="C17" s="24"/>
      <c r="D17" s="75" t="s">
        <v>105</v>
      </c>
      <c r="E17" s="82">
        <v>199528.14</v>
      </c>
      <c r="F17" s="82">
        <v>199528.14</v>
      </c>
      <c r="G17" s="81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7.25" customHeight="1">
      <c r="A18" s="24" t="s">
        <v>122</v>
      </c>
      <c r="B18" s="24"/>
      <c r="C18" s="24"/>
      <c r="D18" s="75" t="s">
        <v>106</v>
      </c>
      <c r="E18" s="82">
        <v>199528.14</v>
      </c>
      <c r="F18" s="82">
        <v>199528.14</v>
      </c>
      <c r="G18" s="81"/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7.25" customHeight="1">
      <c r="A19" s="24" t="s">
        <v>123</v>
      </c>
      <c r="B19" s="24"/>
      <c r="C19" s="24"/>
      <c r="D19" s="75" t="s">
        <v>124</v>
      </c>
      <c r="E19" s="82">
        <v>199528.14</v>
      </c>
      <c r="F19" s="82">
        <v>199528.14</v>
      </c>
      <c r="G19" s="81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7.25" customHeight="1">
      <c r="A20" s="24" t="s">
        <v>125</v>
      </c>
      <c r="B20" s="24"/>
      <c r="C20" s="24"/>
      <c r="D20" s="75" t="s">
        <v>107</v>
      </c>
      <c r="E20" s="82">
        <v>1425606.74</v>
      </c>
      <c r="F20" s="82">
        <v>1425606.74</v>
      </c>
      <c r="G20" s="81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7.25" customHeight="1">
      <c r="A21" s="24" t="s">
        <v>126</v>
      </c>
      <c r="B21" s="24"/>
      <c r="C21" s="24"/>
      <c r="D21" s="75" t="s">
        <v>108</v>
      </c>
      <c r="E21" s="82">
        <v>1425606.74</v>
      </c>
      <c r="F21" s="82">
        <v>1425606.74</v>
      </c>
      <c r="G21" s="81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7.25" customHeight="1">
      <c r="A22" s="76">
        <v>2130104</v>
      </c>
      <c r="B22" s="24"/>
      <c r="C22" s="24"/>
      <c r="D22" s="74" t="s">
        <v>127</v>
      </c>
      <c r="E22" s="82">
        <v>1425606.74</v>
      </c>
      <c r="F22" s="82">
        <v>1425606.74</v>
      </c>
      <c r="G22" s="80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6">
        <v>221</v>
      </c>
      <c r="B23" s="24"/>
      <c r="C23" s="24"/>
      <c r="D23" s="74" t="s">
        <v>109</v>
      </c>
      <c r="E23" s="82">
        <v>126575</v>
      </c>
      <c r="F23" s="82">
        <v>126575</v>
      </c>
      <c r="G23" s="80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6">
        <v>22102</v>
      </c>
      <c r="B24" s="24"/>
      <c r="C24" s="24"/>
      <c r="D24" s="74" t="s">
        <v>110</v>
      </c>
      <c r="E24" s="82">
        <v>126575</v>
      </c>
      <c r="F24" s="82">
        <v>126575</v>
      </c>
      <c r="G24" s="80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6">
        <v>2210201</v>
      </c>
      <c r="B25" s="24"/>
      <c r="C25" s="24"/>
      <c r="D25" s="74" t="s">
        <v>111</v>
      </c>
      <c r="E25" s="80">
        <v>126575</v>
      </c>
      <c r="F25" s="80">
        <v>126575</v>
      </c>
      <c r="G25" s="80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6"/>
      <c r="B26" s="24"/>
      <c r="C26" s="24"/>
      <c r="D26" s="74"/>
      <c r="E26" s="80"/>
      <c r="F26" s="80"/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6"/>
      <c r="B27" s="24"/>
      <c r="C27" s="24"/>
      <c r="D27" s="74"/>
      <c r="E27" s="80"/>
      <c r="F27" s="80"/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6"/>
      <c r="B28" s="24"/>
      <c r="C28" s="24"/>
      <c r="D28" s="74"/>
      <c r="E28" s="80"/>
      <c r="F28" s="80"/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6"/>
      <c r="B29" s="24"/>
      <c r="C29" s="24"/>
      <c r="D29" s="74"/>
      <c r="E29" s="80"/>
      <c r="F29" s="80"/>
      <c r="G29" s="80"/>
      <c r="H29" s="28"/>
      <c r="I29" s="28"/>
      <c r="J29" s="28"/>
      <c r="K29" s="28"/>
      <c r="L29" s="28"/>
      <c r="M29" s="28"/>
      <c r="N29" s="28"/>
      <c r="O29" s="28"/>
      <c r="P29" s="28"/>
      <c r="Q29" s="28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15748031496063" right="0.15748031496063" top="0.78740157480315" bottom="0.15748031496063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E28" sqref="E28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5" width="19.83203125" widthPt="89.25" style="0" customWidth="1"/>
    <col min="6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10" t="s">
        <v>129</v>
      </c>
      <c r="B2" s="110"/>
      <c r="C2" s="110"/>
      <c r="D2" s="110"/>
      <c r="E2" s="110"/>
      <c r="F2" s="110"/>
      <c r="G2" s="110"/>
      <c r="H2" s="110"/>
      <c r="I2" s="110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1" t="s">
        <v>40</v>
      </c>
      <c r="B4" s="111"/>
      <c r="C4" s="111"/>
      <c r="D4" s="112" t="s">
        <v>90</v>
      </c>
      <c r="E4" s="114" t="s">
        <v>71</v>
      </c>
      <c r="F4" s="115" t="s">
        <v>72</v>
      </c>
      <c r="G4" s="115" t="s">
        <v>73</v>
      </c>
      <c r="H4" s="115" t="s">
        <v>74</v>
      </c>
      <c r="I4" s="111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3"/>
      <c r="E5" s="114"/>
      <c r="F5" s="115"/>
      <c r="G5" s="115"/>
      <c r="H5" s="115"/>
      <c r="I5" s="111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7" t="s">
        <v>71</v>
      </c>
      <c r="B7" s="108"/>
      <c r="C7" s="109"/>
      <c r="D7" s="72"/>
      <c r="E7" s="84">
        <f>F7+G7+H7</f>
        <v>1959785.88</v>
      </c>
      <c r="F7" s="84">
        <f>F16+F19</f>
        <v>1508286.88</v>
      </c>
      <c r="G7" s="84">
        <f>G8+G11+G22</f>
        <v>334651</v>
      </c>
      <c r="H7" s="84">
        <f>H16+H19</f>
        <v>116848</v>
      </c>
      <c r="I7" s="77">
        <f>I8</f>
        <v>0</v>
      </c>
      <c r="J7" s="73"/>
    </row>
    <row r="8" spans="1:11" ht="18" customHeight="1">
      <c r="A8" s="24" t="s">
        <v>95</v>
      </c>
      <c r="B8" s="24"/>
      <c r="C8" s="24"/>
      <c r="D8" s="83" t="s">
        <v>98</v>
      </c>
      <c r="E8" s="84">
        <f aca="true" t="shared" si="0" ref="E8:E24">F8+G8+H8</f>
        <v>6712</v>
      </c>
      <c r="F8" s="85"/>
      <c r="G8" s="85">
        <v>6712</v>
      </c>
      <c r="H8" s="85"/>
      <c r="I8" s="78"/>
      <c r="J8" s="1"/>
      <c r="K8" s="1"/>
    </row>
    <row r="9" spans="1:11" ht="18" customHeight="1">
      <c r="A9" s="24" t="s">
        <v>114</v>
      </c>
      <c r="B9" s="24"/>
      <c r="C9" s="24"/>
      <c r="D9" s="40" t="s">
        <v>99</v>
      </c>
      <c r="E9" s="84">
        <f t="shared" si="0"/>
        <v>6712</v>
      </c>
      <c r="F9" s="85"/>
      <c r="G9" s="85">
        <v>6712</v>
      </c>
      <c r="H9" s="85"/>
      <c r="I9" s="78"/>
      <c r="K9" s="1"/>
    </row>
    <row r="10" spans="1:11" ht="18" customHeight="1">
      <c r="A10" s="24" t="s">
        <v>115</v>
      </c>
      <c r="B10" s="24"/>
      <c r="C10" s="24"/>
      <c r="D10" s="40" t="s">
        <v>100</v>
      </c>
      <c r="E10" s="84">
        <f t="shared" si="0"/>
        <v>6712</v>
      </c>
      <c r="F10" s="85"/>
      <c r="G10" s="85">
        <v>6712</v>
      </c>
      <c r="H10" s="85"/>
      <c r="I10" s="78"/>
      <c r="K10" s="1"/>
    </row>
    <row r="11" spans="1:11" ht="18" customHeight="1">
      <c r="A11" s="24" t="s">
        <v>112</v>
      </c>
      <c r="B11" s="24"/>
      <c r="C11" s="24"/>
      <c r="D11" s="40" t="s">
        <v>101</v>
      </c>
      <c r="E11" s="84">
        <f t="shared" si="0"/>
        <v>201364</v>
      </c>
      <c r="F11" s="85"/>
      <c r="G11" s="85">
        <v>201364</v>
      </c>
      <c r="H11" s="85"/>
      <c r="I11" s="78"/>
      <c r="K11" s="1"/>
    </row>
    <row r="12" spans="1:11" ht="18" customHeight="1">
      <c r="A12" s="24" t="s">
        <v>113</v>
      </c>
      <c r="B12" s="24"/>
      <c r="C12" s="24"/>
      <c r="D12" s="40" t="s">
        <v>102</v>
      </c>
      <c r="E12" s="84">
        <f t="shared" si="0"/>
        <v>201364</v>
      </c>
      <c r="F12" s="85"/>
      <c r="G12" s="85">
        <v>201364</v>
      </c>
      <c r="H12" s="85"/>
      <c r="I12" s="78"/>
      <c r="K12" s="1"/>
    </row>
    <row r="13" spans="1:11" ht="18" customHeight="1">
      <c r="A13" s="24" t="s">
        <v>116</v>
      </c>
      <c r="B13" s="24"/>
      <c r="C13" s="24"/>
      <c r="D13" s="40" t="s">
        <v>103</v>
      </c>
      <c r="E13" s="84">
        <f t="shared" si="0"/>
        <v>72933</v>
      </c>
      <c r="F13" s="85"/>
      <c r="G13" s="85">
        <v>72933</v>
      </c>
      <c r="H13" s="85"/>
      <c r="I13" s="78"/>
      <c r="K13" s="1"/>
    </row>
    <row r="14" spans="1:11" ht="18" customHeight="1">
      <c r="A14" s="24" t="s">
        <v>119</v>
      </c>
      <c r="B14" s="24"/>
      <c r="C14" s="24"/>
      <c r="D14" s="40" t="s">
        <v>120</v>
      </c>
      <c r="E14" s="84">
        <f t="shared" si="0"/>
        <v>7612</v>
      </c>
      <c r="F14" s="85"/>
      <c r="G14" s="85">
        <v>7612</v>
      </c>
      <c r="H14" s="85"/>
      <c r="I14" s="78"/>
      <c r="K14" s="1"/>
    </row>
    <row r="15" spans="1:12" ht="18" customHeight="1">
      <c r="A15" s="24" t="s">
        <v>117</v>
      </c>
      <c r="B15" s="24"/>
      <c r="C15" s="24"/>
      <c r="D15" s="40" t="s">
        <v>104</v>
      </c>
      <c r="E15" s="84">
        <f t="shared" si="0"/>
        <v>120819</v>
      </c>
      <c r="F15" s="85"/>
      <c r="G15" s="85">
        <v>120819</v>
      </c>
      <c r="H15" s="85"/>
      <c r="I15" s="78"/>
      <c r="K15" s="1"/>
      <c r="L15" s="1"/>
    </row>
    <row r="16" spans="1:12" ht="18" customHeight="1">
      <c r="A16" s="24" t="s">
        <v>121</v>
      </c>
      <c r="B16" s="24"/>
      <c r="C16" s="24"/>
      <c r="D16" s="40" t="s">
        <v>105</v>
      </c>
      <c r="E16" s="84">
        <f t="shared" si="0"/>
        <v>199528.14</v>
      </c>
      <c r="F16" s="85">
        <v>184391.14</v>
      </c>
      <c r="G16" s="85"/>
      <c r="H16" s="85">
        <v>15137</v>
      </c>
      <c r="I16" s="78"/>
      <c r="L16" s="1"/>
    </row>
    <row r="17" spans="1:12" ht="18" customHeight="1">
      <c r="A17" s="24" t="s">
        <v>122</v>
      </c>
      <c r="B17" s="24"/>
      <c r="C17" s="24"/>
      <c r="D17" s="40" t="s">
        <v>106</v>
      </c>
      <c r="E17" s="84">
        <f t="shared" si="0"/>
        <v>199528.14</v>
      </c>
      <c r="F17" s="85">
        <v>184391.14</v>
      </c>
      <c r="G17" s="85"/>
      <c r="H17" s="85">
        <v>15137</v>
      </c>
      <c r="I17" s="78"/>
      <c r="K17" s="1"/>
      <c r="L17" s="1"/>
    </row>
    <row r="18" spans="1:11" ht="18" customHeight="1">
      <c r="A18" s="24" t="s">
        <v>123</v>
      </c>
      <c r="B18" s="24"/>
      <c r="C18" s="24"/>
      <c r="D18" s="40" t="s">
        <v>124</v>
      </c>
      <c r="E18" s="84">
        <f t="shared" si="0"/>
        <v>199528.14</v>
      </c>
      <c r="F18" s="85">
        <v>184391.14</v>
      </c>
      <c r="G18" s="85"/>
      <c r="H18" s="85">
        <v>15137</v>
      </c>
      <c r="I18" s="78"/>
      <c r="K18" s="1"/>
    </row>
    <row r="19" spans="1:11" ht="18" customHeight="1">
      <c r="A19" s="24" t="s">
        <v>125</v>
      </c>
      <c r="B19" s="24"/>
      <c r="C19" s="24"/>
      <c r="D19" s="40" t="s">
        <v>107</v>
      </c>
      <c r="E19" s="84">
        <f t="shared" si="0"/>
        <v>1425606.74</v>
      </c>
      <c r="F19" s="85">
        <v>1323895.74</v>
      </c>
      <c r="G19" s="85"/>
      <c r="H19" s="85">
        <v>101711</v>
      </c>
      <c r="I19" s="78"/>
      <c r="K19" s="1"/>
    </row>
    <row r="20" spans="1:11" ht="18" customHeight="1">
      <c r="A20" s="24" t="s">
        <v>126</v>
      </c>
      <c r="B20" s="24"/>
      <c r="C20" s="24"/>
      <c r="D20" s="40" t="s">
        <v>108</v>
      </c>
      <c r="E20" s="84">
        <f t="shared" si="0"/>
        <v>1425606.74</v>
      </c>
      <c r="F20" s="85">
        <v>1323895.74</v>
      </c>
      <c r="G20" s="85"/>
      <c r="H20" s="85">
        <v>101711</v>
      </c>
      <c r="I20" s="78"/>
      <c r="K20" s="1"/>
    </row>
    <row r="21" spans="1:10" ht="18" customHeight="1">
      <c r="A21" s="76">
        <v>2130104</v>
      </c>
      <c r="B21" s="24"/>
      <c r="C21" s="24"/>
      <c r="D21" s="40" t="s">
        <v>127</v>
      </c>
      <c r="E21" s="84">
        <f t="shared" si="0"/>
        <v>1425606.74</v>
      </c>
      <c r="F21" s="85">
        <v>1323895.74</v>
      </c>
      <c r="G21" s="85"/>
      <c r="H21" s="85">
        <v>101711</v>
      </c>
      <c r="I21" s="78"/>
      <c r="J21" s="1"/>
    </row>
    <row r="22" spans="1:9" ht="18" customHeight="1">
      <c r="A22" s="76">
        <v>221</v>
      </c>
      <c r="B22" s="24"/>
      <c r="C22" s="24"/>
      <c r="D22" s="40" t="s">
        <v>109</v>
      </c>
      <c r="E22" s="84">
        <f t="shared" si="0"/>
        <v>126575</v>
      </c>
      <c r="F22" s="85"/>
      <c r="G22" s="85">
        <v>126575</v>
      </c>
      <c r="H22" s="85"/>
      <c r="I22" s="78"/>
    </row>
    <row r="23" spans="1:9" ht="18" customHeight="1">
      <c r="A23" s="76">
        <v>22102</v>
      </c>
      <c r="B23" s="24"/>
      <c r="C23" s="24"/>
      <c r="D23" s="40" t="s">
        <v>110</v>
      </c>
      <c r="E23" s="84">
        <f t="shared" si="0"/>
        <v>126575</v>
      </c>
      <c r="F23" s="85"/>
      <c r="G23" s="85">
        <v>126575</v>
      </c>
      <c r="H23" s="85"/>
      <c r="I23" s="78"/>
    </row>
    <row r="24" spans="1:9" ht="18" customHeight="1">
      <c r="A24" s="76">
        <v>2210201</v>
      </c>
      <c r="B24" s="24"/>
      <c r="C24" s="24"/>
      <c r="D24" s="74" t="s">
        <v>111</v>
      </c>
      <c r="E24" s="84">
        <f t="shared" si="0"/>
        <v>126575</v>
      </c>
      <c r="F24" s="84"/>
      <c r="G24" s="84">
        <v>126575</v>
      </c>
      <c r="H24" s="84"/>
      <c r="I24" s="77"/>
    </row>
    <row r="25" spans="1:9" ht="18" customHeight="1">
      <c r="A25" s="76"/>
      <c r="B25" s="24"/>
      <c r="C25" s="24"/>
      <c r="D25" s="74"/>
      <c r="E25" s="85"/>
      <c r="F25" s="84"/>
      <c r="G25" s="84"/>
      <c r="H25" s="84"/>
      <c r="I25" s="77"/>
    </row>
    <row r="26" spans="1:9" ht="18" customHeight="1">
      <c r="A26" s="71"/>
      <c r="B26" s="63"/>
      <c r="C26" s="63"/>
      <c r="D26" s="28"/>
      <c r="E26" s="78"/>
      <c r="F26" s="79"/>
      <c r="G26" s="79"/>
      <c r="H26" s="79"/>
      <c r="I26" s="79"/>
    </row>
    <row r="27" spans="1:9" ht="18" customHeight="1">
      <c r="A27" s="71"/>
      <c r="B27" s="63"/>
      <c r="C27" s="63"/>
      <c r="D27" s="28"/>
      <c r="E27" s="78"/>
      <c r="F27" s="79"/>
      <c r="G27" s="79"/>
      <c r="H27" s="79"/>
      <c r="I27" s="79"/>
    </row>
    <row r="28" spans="1:9" ht="18" customHeight="1">
      <c r="A28" s="71"/>
      <c r="B28" s="63"/>
      <c r="C28" s="63"/>
      <c r="D28" s="28"/>
      <c r="E28" s="78"/>
      <c r="F28" s="79"/>
      <c r="G28" s="79"/>
      <c r="H28" s="79"/>
      <c r="I28" s="79"/>
    </row>
    <row r="29" spans="1:9" ht="18" customHeight="1">
      <c r="A29" s="71"/>
      <c r="B29" s="63"/>
      <c r="C29" s="63"/>
      <c r="D29" s="28"/>
      <c r="E29" s="78"/>
      <c r="F29" s="79"/>
      <c r="G29" s="79"/>
      <c r="H29" s="79"/>
      <c r="I29" s="79"/>
    </row>
    <row r="30" spans="1:9" ht="18" customHeight="1">
      <c r="A30" s="71"/>
      <c r="B30" s="63"/>
      <c r="C30" s="63"/>
      <c r="D30" s="28"/>
      <c r="E30" s="78"/>
      <c r="F30" s="79"/>
      <c r="G30" s="79"/>
      <c r="H30" s="79"/>
      <c r="I30" s="79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F12" sqref="F12"/>
    </sheetView>
  </sheetViews>
  <sheetFormatPr defaultColWidth="9.16015625" defaultColWidthPt="41.25" defaultRowHeight="11.25"/>
  <cols>
    <col min="1" max="1" width="7.66015625" widthPt="34.5" style="0" customWidth="1"/>
    <col min="2" max="3" width="6.83203125" widthPt="30.75" style="0" customWidth="1"/>
    <col min="4" max="4" width="22.83203125" widthPt="102.75" style="0" customWidth="1"/>
    <col min="5" max="5" width="20.16015625" widthPt="90.75" style="0" customWidth="1"/>
    <col min="6" max="6" width="16.33203125" widthPt="73.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16"/>
      <c r="Q1" s="116"/>
      <c r="R1" s="116"/>
    </row>
    <row r="2" spans="1:21" ht="34.5" customHeight="1">
      <c r="A2" s="96" t="s">
        <v>130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7" t="s">
        <v>6</v>
      </c>
      <c r="Q3" s="117"/>
      <c r="R3" s="117"/>
    </row>
    <row r="4" spans="1:21" ht="18" customHeight="1">
      <c r="A4" s="118" t="s">
        <v>40</v>
      </c>
      <c r="B4" s="118"/>
      <c r="C4" s="118"/>
      <c r="D4" s="86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8"/>
      <c r="B5" s="118"/>
      <c r="C5" s="118"/>
      <c r="D5" s="86"/>
      <c r="E5" s="119" t="s">
        <v>25</v>
      </c>
      <c r="F5" s="105" t="s">
        <v>85</v>
      </c>
      <c r="G5" s="105" t="s">
        <v>75</v>
      </c>
      <c r="H5" s="18" t="s">
        <v>26</v>
      </c>
      <c r="I5" s="18"/>
      <c r="J5" s="105" t="s">
        <v>1</v>
      </c>
      <c r="K5" s="105" t="s">
        <v>21</v>
      </c>
      <c r="L5" s="105" t="s">
        <v>54</v>
      </c>
      <c r="M5" s="18" t="s">
        <v>55</v>
      </c>
      <c r="N5" s="18"/>
      <c r="O5" s="18"/>
      <c r="P5" s="18"/>
      <c r="Q5" s="18"/>
      <c r="R5" s="105" t="s">
        <v>28</v>
      </c>
      <c r="S5" s="16"/>
      <c r="T5" s="16"/>
      <c r="U5" s="16"/>
    </row>
    <row r="6" spans="1:21" ht="18.75" customHeight="1">
      <c r="A6" s="118" t="s">
        <v>48</v>
      </c>
      <c r="B6" s="118" t="s">
        <v>11</v>
      </c>
      <c r="C6" s="118" t="s">
        <v>69</v>
      </c>
      <c r="D6" s="86"/>
      <c r="E6" s="119"/>
      <c r="F6" s="120"/>
      <c r="G6" s="105"/>
      <c r="H6" s="105" t="s">
        <v>31</v>
      </c>
      <c r="I6" s="105" t="s">
        <v>76</v>
      </c>
      <c r="J6" s="105"/>
      <c r="K6" s="105"/>
      <c r="L6" s="105"/>
      <c r="M6" s="105" t="s">
        <v>30</v>
      </c>
      <c r="N6" s="18" t="s">
        <v>35</v>
      </c>
      <c r="O6" s="18"/>
      <c r="P6" s="18" t="s">
        <v>24</v>
      </c>
      <c r="Q6" s="18"/>
      <c r="R6" s="105"/>
      <c r="S6" s="16"/>
      <c r="T6" s="16"/>
      <c r="U6" s="16"/>
    </row>
    <row r="7" spans="1:21" ht="39.75" customHeight="1">
      <c r="A7" s="118"/>
      <c r="B7" s="118"/>
      <c r="C7" s="118"/>
      <c r="D7" s="86"/>
      <c r="E7" s="119"/>
      <c r="F7" s="120"/>
      <c r="G7" s="105"/>
      <c r="H7" s="105"/>
      <c r="I7" s="105"/>
      <c r="J7" s="105"/>
      <c r="K7" s="105"/>
      <c r="L7" s="105"/>
      <c r="M7" s="105"/>
      <c r="N7" s="17" t="s">
        <v>49</v>
      </c>
      <c r="O7" s="17" t="s">
        <v>51</v>
      </c>
      <c r="P7" s="17" t="s">
        <v>49</v>
      </c>
      <c r="Q7" s="17" t="s">
        <v>51</v>
      </c>
      <c r="R7" s="105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1" t="s">
        <v>131</v>
      </c>
    </row>
    <row r="2" ht="11.25">
      <c r="B2" s="121" t="s">
        <v>132</v>
      </c>
    </row>
    <row r="4" ht="11.25">
      <c r="B4" t="s">
        <v>133</v>
      </c>
    </row>
    <row r="5" ht="11.25">
      <c r="B5" s="122" t="s">
        <v>134</v>
      </c>
    </row>
    <row r="7" ht="11.25">
      <c r="B7" t="s">
        <v>135</v>
      </c>
    </row>
    <row r="8" ht="11.25">
      <c r="B8" s="122" t="s">
        <v>136</v>
      </c>
    </row>
    <row r="10" ht="11.25">
      <c r="B10" t="s">
        <v>137</v>
      </c>
    </row>
    <row r="11" ht="11.25">
      <c r="B11" s="122" t="s">
        <v>138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caiwu-pc</cp:lastModifiedBy>
  <cp:lastPrinted>2015-08-24T06:43:05Z</cp:lastPrinted>
  <dcterms:created xsi:type="dcterms:W3CDTF">2015-06-17T06:52:19Z</dcterms:created>
  <dcterms:modified xsi:type="dcterms:W3CDTF">2015-08-24T06:47:52Z</dcterms:modified>
  <cp:category/>
  <cp:version/>
  <cp:contentType/>
  <cp:contentStatus/>
</cp:coreProperties>
</file>