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5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Sheet1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<sst xmlns="http://schemas.openxmlformats.org/spreadsheetml/2006/main" count="497" uniqueCount="207">
  <si>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</si>
  <si>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</si>
  <si>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</si>
  <si>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</si>
  <si>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</si>
  <si>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</si>
  <si>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</si>
  <si>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</si>
  <si>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</si>
  <si>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</si>
  <si>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</si>
  <si>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</si>
  <si>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十一．节能环保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</si>
  <si>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</si>
  <si>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</si>
  <si>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</si>
  <si>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</si>
  <si>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</si>
  <si>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</si>
  <si>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</si>
  <si>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</si>
  <si>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</si>
  <si>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</si>
  <si>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</si>
  <si>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</si>
  <si>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</si>
  <si>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上级补助
收入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</si>
  <si>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</si>
  <si>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</si>
  <si>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</si>
  <si>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</si>
  <si>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</si>
  <si>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</si>
  <si>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</si>
  <si>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</si>
  <si>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</si>
  <si>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</si>
  <si>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</si>
  <si>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</si>
  <si>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</si>
  <si>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</si>
  <si>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</si>
  <si>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</si>
  <si>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</si>
  <si>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</si>
  <si>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</si>
  <si>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</si>
  <si>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</si>
  <si>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</si>
  <si>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</si>
  <si>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</si>
  <si>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</si>
  <si>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</si>
  <si>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</si>
  <si>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</si>
  <si>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</si>
  <si>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</si>
  <si>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</si>
  <si>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</si>
  <si>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</si>
  <si>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</si>
  <si>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</si>
  <si>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</si>
  <si>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</si>
  <si>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</si>
  <si>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</si>
  <si>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</si>
  <si>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</si>
  <si>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</si>
  <si>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</si>
  <si>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</si>
  <si>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</si>
  <si>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</si>
  <si>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</si>
  <si>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</si>
  <si>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</si>
  <si>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</si>
  <si>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</si>
  <si>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</si>
  <si>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</si>
  <si>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</si>
  <si>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</si>
  <si>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 xml:space="preserve">  表2</t>
  </si>
  <si>
    <t>项</t>
  </si>
  <si>
    <t>二.项目支出</t>
  </si>
  <si>
    <t>公共预算
财政拨款
（补助）
收入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</si>
  <si>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</si>
  <si>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</si>
  <si>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</si>
  <si>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</si>
  <si>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</si>
  <si>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>三.经营支出</t>
  </si>
  <si>
    <t>十二、农林水事务</t>
  </si>
  <si>
    <t>二十、住房保障支出</t>
  </si>
  <si>
    <t>二十三、其他支出</t>
  </si>
  <si>
    <t>支　　出　　总　　计</t>
  </si>
  <si>
    <t>206</t>
  </si>
  <si>
    <t>行政运行</t>
  </si>
  <si>
    <t>20607</t>
  </si>
  <si>
    <t>2060799</t>
  </si>
  <si>
    <t>其他科学技术普及支出</t>
  </si>
  <si>
    <t>科学技术普及</t>
  </si>
  <si>
    <t>20699</t>
  </si>
  <si>
    <t>2069999</t>
  </si>
  <si>
    <t>其他科学技术支出</t>
  </si>
  <si>
    <t>208</t>
  </si>
  <si>
    <t>211</t>
  </si>
  <si>
    <t>农业</t>
  </si>
  <si>
    <t>技术推广与培训</t>
  </si>
  <si>
    <t>病虫害控制</t>
  </si>
  <si>
    <t>农产品质量安全</t>
  </si>
  <si>
    <t>农业生产资料与技术补助</t>
  </si>
  <si>
    <t>农业组织化与产业化经营</t>
  </si>
  <si>
    <t>农业资源保护与利用</t>
  </si>
  <si>
    <t>其他农业支出</t>
  </si>
  <si>
    <t>扶贫</t>
  </si>
  <si>
    <t>一般行政管理事务</t>
  </si>
  <si>
    <t>生产发展</t>
  </si>
  <si>
    <t>扶贫贷款奖补和贴息</t>
  </si>
  <si>
    <t>其他扶贫支出</t>
  </si>
  <si>
    <t>农业综合开发</t>
  </si>
  <si>
    <t>土地治理</t>
  </si>
  <si>
    <t>住房保障支出</t>
  </si>
  <si>
    <t>保障性安居工程支出</t>
  </si>
  <si>
    <t>少数民族地区游牧民定居工程</t>
  </si>
  <si>
    <t>住房改革支出</t>
  </si>
  <si>
    <t>住房公积金</t>
  </si>
  <si>
    <t>扶贫</t>
  </si>
  <si>
    <t xml:space="preserve">
功能分类               科目名称</t>
  </si>
  <si>
    <r>
      <t xml:space="preserve">
功能分类            </t>
    </r>
    <r>
      <rPr>
        <sz val="11"/>
        <rFont val="宋体"/>
        <family val="0"/>
      </rPr>
      <t xml:space="preserve">   </t>
    </r>
    <r>
      <rPr>
        <sz val="11"/>
        <rFont val="宋体"/>
        <family val="0"/>
      </rPr>
      <t>科目名称</t>
    </r>
  </si>
  <si>
    <t>功能分类科目名称</t>
  </si>
  <si>
    <t>公共预算
财政拨款
（补助）
收   入</t>
  </si>
  <si>
    <t>上级
补助
收入</t>
  </si>
  <si>
    <t>其中：
教育收费</t>
  </si>
  <si>
    <t>第二部分  刚察县科技农牧扶贫开发局2014年度部门决算表</t>
  </si>
  <si>
    <t xml:space="preserve"> 刚察县科技农牧扶贫开发局部门2014年收支决算总表</t>
  </si>
  <si>
    <r>
      <t>1</t>
    </r>
    <r>
      <rPr>
        <sz val="10"/>
        <rFont val="宋体"/>
        <family val="0"/>
      </rPr>
      <t>9928.18</t>
    </r>
  </si>
  <si>
    <t>1527.20</t>
  </si>
  <si>
    <t>21455.38</t>
  </si>
  <si>
    <t>1376.13</t>
  </si>
  <si>
    <t>22831.51</t>
  </si>
  <si>
    <t>十四、资源勘探信息等支出</t>
  </si>
  <si>
    <t>十五、商业服务业等支出</t>
  </si>
  <si>
    <r>
      <t>2</t>
    </r>
    <r>
      <rPr>
        <sz val="10"/>
        <rFont val="宋体"/>
        <family val="0"/>
      </rPr>
      <t>01</t>
    </r>
  </si>
  <si>
    <r>
      <t>2</t>
    </r>
    <r>
      <rPr>
        <sz val="10"/>
        <rFont val="宋体"/>
        <family val="0"/>
      </rPr>
      <t>0199</t>
    </r>
  </si>
  <si>
    <r>
      <t>2</t>
    </r>
    <r>
      <rPr>
        <sz val="10"/>
        <rFont val="宋体"/>
        <family val="0"/>
      </rPr>
      <t>019999</t>
    </r>
  </si>
  <si>
    <r>
      <t>2</t>
    </r>
    <r>
      <rPr>
        <sz val="10"/>
        <rFont val="宋体"/>
        <family val="0"/>
      </rPr>
      <t>05</t>
    </r>
  </si>
  <si>
    <r>
      <t>2</t>
    </r>
    <r>
      <rPr>
        <sz val="10"/>
        <rFont val="宋体"/>
        <family val="0"/>
      </rPr>
      <t>0502</t>
    </r>
  </si>
  <si>
    <r>
      <t>2</t>
    </r>
    <r>
      <rPr>
        <sz val="10"/>
        <rFont val="宋体"/>
        <family val="0"/>
      </rPr>
      <t>050299</t>
    </r>
  </si>
  <si>
    <r>
      <t>2</t>
    </r>
    <r>
      <rPr>
        <sz val="10"/>
        <rFont val="宋体"/>
        <family val="0"/>
      </rPr>
      <t>0508</t>
    </r>
  </si>
  <si>
    <r>
      <t>2</t>
    </r>
    <r>
      <rPr>
        <sz val="10"/>
        <rFont val="宋体"/>
        <family val="0"/>
      </rPr>
      <t>050803</t>
    </r>
  </si>
  <si>
    <t>一般公共服务支出</t>
  </si>
  <si>
    <t>其他一般公共服务支出</t>
  </si>
  <si>
    <t>教育支出</t>
  </si>
  <si>
    <t>普通教育</t>
  </si>
  <si>
    <t>其他普通教育支出</t>
  </si>
  <si>
    <t>进修及培训</t>
  </si>
  <si>
    <t>培训支出</t>
  </si>
  <si>
    <t>科学技术支出</t>
  </si>
  <si>
    <t>社会保障与就业支出</t>
  </si>
  <si>
    <t>20803</t>
  </si>
  <si>
    <t>2080305</t>
  </si>
  <si>
    <t>财政对社会保险基金的补助</t>
  </si>
  <si>
    <t>财政对生育保险基金的补助</t>
  </si>
  <si>
    <t>210</t>
  </si>
  <si>
    <t>21003</t>
  </si>
  <si>
    <t>2100302</t>
  </si>
  <si>
    <t>医疗卫生与计划生育支出</t>
  </si>
  <si>
    <t>基层医疗卫生机构</t>
  </si>
  <si>
    <t>乡镇卫生院</t>
  </si>
  <si>
    <t>21005</t>
  </si>
  <si>
    <t>2100501</t>
  </si>
  <si>
    <t>2100503</t>
  </si>
  <si>
    <t>医疗保障</t>
  </si>
  <si>
    <t>行政单位医疗</t>
  </si>
  <si>
    <t>公务员医疗补助</t>
  </si>
  <si>
    <t>节能环保支出</t>
  </si>
  <si>
    <t>21104</t>
  </si>
  <si>
    <t>自然生态保护</t>
  </si>
  <si>
    <t>生态保护</t>
  </si>
  <si>
    <t>农林水支出</t>
  </si>
  <si>
    <t>执法监管</t>
  </si>
  <si>
    <t>农业结构调整补贴</t>
  </si>
  <si>
    <t>农村基础设施建设</t>
  </si>
  <si>
    <t>21399</t>
  </si>
  <si>
    <t>其他农林水支出</t>
  </si>
  <si>
    <t>其他农林水支出</t>
  </si>
  <si>
    <t>资源勘探信息等支出</t>
  </si>
  <si>
    <t>支持中小企业发展和管理支出</t>
  </si>
  <si>
    <t>中小企业发展专项</t>
  </si>
  <si>
    <t>商业服务业等支出</t>
  </si>
  <si>
    <t>商业流通事务</t>
  </si>
  <si>
    <t>其他商业流通事务支出</t>
  </si>
  <si>
    <t>总合计</t>
  </si>
  <si>
    <r>
      <t>刚察县科技农牧扶贫开发局部门2014</t>
    </r>
    <r>
      <rPr>
        <b/>
        <sz val="22"/>
        <rFont val="宋体"/>
        <family val="0"/>
      </rPr>
      <t>年支出决算分类汇总表</t>
    </r>
  </si>
  <si>
    <r>
      <t>刚察县科技农牧扶贫开发局部门2014</t>
    </r>
    <r>
      <rPr>
        <b/>
        <sz val="22"/>
        <rFont val="宋体"/>
        <family val="0"/>
      </rPr>
      <t>年支出决算分类汇总表</t>
    </r>
  </si>
  <si>
    <r>
      <t>刚察县科技农牧扶贫开发局部门2014</t>
    </r>
    <r>
      <rPr>
        <b/>
        <sz val="22"/>
        <rFont val="宋体"/>
        <family val="0"/>
      </rPr>
      <t>年支出决算总表</t>
    </r>
  </si>
  <si>
    <r>
      <t>刚察县科技农牧扶贫开发局部门2014</t>
    </r>
    <r>
      <rPr>
        <b/>
        <sz val="22"/>
        <rFont val="宋体"/>
        <family val="0"/>
      </rPr>
      <t>年支出决算总表</t>
    </r>
  </si>
  <si>
    <t>刚察县科技农牧扶贫开发局部门2014年项目支出决算表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</si>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</sst>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1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0.00_ "/>
    <numFmt numFmtId="203" formatCode="#,##0.00_ "/>
    <numFmt numFmtId="204" formatCode="0.00_);[Red]\(0.00\)"/>
  </numFmts>
  <fonts count="34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8"/>
      <name val="仿宋_GB2312"/>
      <family val="3"/>
    </font>
    <font>
      <b/>
      <sz val="12"/>
      <name val="黑体"/>
      <family val="3"/>
    </font>
    <font>
      <sz val="12"/>
      <name val="宋体"/>
      <family val="0"/>
    </font>
    <font>
      <sz val="8"/>
      <name val="宋体"/>
      <family val="0"/>
    </font>
    <font>
      <b/>
      <sz val="20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sz val="10"/>
      <color indexed="10"/>
      <name val="宋体"/>
      <family val="0"/>
    </font>
    <font>
      <sz val="9"/>
      <color indexed="10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185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22" fillId="16" borderId="5" applyNumberFormat="0" applyAlignment="0" applyProtection="0"/>
    <xf numFmtId="0" fontId="23" fillId="17" borderId="6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21" borderId="0" applyNumberFormat="0" applyBorder="0" applyAlignment="0" applyProtection="0"/>
    <xf numFmtId="0" fontId="27" fillId="22" borderId="0" applyNumberFormat="0" applyBorder="0" applyAlignment="0" applyProtection="0"/>
    <xf numFmtId="0" fontId="28" fillId="16" borderId="8" applyNumberFormat="0" applyAlignment="0" applyProtection="0"/>
    <xf numFmtId="0" fontId="29" fillId="7" borderId="5" applyNumberFormat="0" applyAlignment="0" applyProtection="0"/>
    <xf numFmtId="0" fontId="0" fillId="23" borderId="9" applyNumberFormat="0" applyFont="0" applyAlignment="0" applyProtection="0"/>
  </cellStyleXfs>
  <cellXfs count="165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8" fillId="0" borderId="0" xfId="0" applyFont="1" applyAlignment="1">
      <alignment/>
    </xf>
    <xf numFmtId="190" fontId="9" fillId="0" borderId="0" xfId="49" applyNumberFormat="1" applyFont="1" applyFill="1" applyAlignment="1" applyProtection="1">
      <alignment vertical="center"/>
      <protection/>
    </xf>
    <xf numFmtId="0" fontId="10" fillId="0" borderId="0" xfId="0" applyFont="1" applyAlignment="1">
      <alignment/>
    </xf>
    <xf numFmtId="0" fontId="10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4" borderId="10" xfId="49" applyNumberFormat="1" applyFont="1" applyFill="1" applyBorder="1" applyAlignment="1" applyProtection="1">
      <alignment vertical="center"/>
      <protection/>
    </xf>
    <xf numFmtId="0" fontId="0" fillId="24" borderId="10" xfId="0" applyFont="1" applyFill="1" applyBorder="1" applyAlignment="1">
      <alignment vertical="center"/>
    </xf>
    <xf numFmtId="49" fontId="4" fillId="0" borderId="10" xfId="49" applyNumberFormat="1" applyFont="1" applyFill="1" applyBorder="1" applyAlignment="1" applyProtection="1">
      <alignment horizontal="center" vertical="center"/>
      <protection/>
    </xf>
    <xf numFmtId="49" fontId="4" fillId="0" borderId="10" xfId="49" applyNumberFormat="1" applyFont="1" applyFill="1" applyBorder="1" applyAlignment="1" applyProtection="1">
      <alignment horizontal="center" vertical="center"/>
      <protection/>
    </xf>
    <xf numFmtId="202" fontId="4" fillId="0" borderId="10" xfId="49" applyNumberFormat="1" applyFont="1" applyFill="1" applyBorder="1" applyAlignment="1" applyProtection="1">
      <alignment horizontal="center" vertical="center"/>
      <protection/>
    </xf>
    <xf numFmtId="203" fontId="0" fillId="0" borderId="10" xfId="0" applyNumberFormat="1" applyBorder="1" applyAlignment="1">
      <alignment/>
    </xf>
    <xf numFmtId="203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 horizontal="left"/>
    </xf>
    <xf numFmtId="4" fontId="30" fillId="0" borderId="10" xfId="0" applyNumberFormat="1" applyFont="1" applyFill="1" applyBorder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31" fillId="0" borderId="10" xfId="0" applyFont="1" applyBorder="1" applyAlignment="1">
      <alignment/>
    </xf>
    <xf numFmtId="203" fontId="31" fillId="0" borderId="10" xfId="0" applyNumberFormat="1" applyFont="1" applyBorder="1" applyAlignment="1">
      <alignment/>
    </xf>
    <xf numFmtId="203" fontId="2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0" xfId="0" applyBorder="1" applyAlignment="1">
      <alignment/>
    </xf>
    <xf numFmtId="0" fontId="11" fillId="0" borderId="12" xfId="0" applyNumberFormat="1" applyFont="1" applyFill="1" applyBorder="1" applyAlignment="1" applyProtection="1">
      <alignment vertical="center" wrapText="1"/>
      <protection/>
    </xf>
    <xf numFmtId="192" fontId="11" fillId="0" borderId="10" xfId="0" applyNumberFormat="1" applyFont="1" applyFill="1" applyBorder="1" applyAlignment="1" applyProtection="1">
      <alignment vertical="center" wrapText="1"/>
      <protection/>
    </xf>
    <xf numFmtId="0" fontId="11" fillId="0" borderId="10" xfId="0" applyFont="1" applyBorder="1" applyAlignment="1">
      <alignment/>
    </xf>
    <xf numFmtId="0" fontId="4" fillId="0" borderId="10" xfId="0" applyFont="1" applyBorder="1" applyAlignment="1">
      <alignment/>
    </xf>
    <xf numFmtId="4" fontId="11" fillId="0" borderId="10" xfId="0" applyNumberFormat="1" applyFont="1" applyFill="1" applyBorder="1" applyAlignment="1" applyProtection="1">
      <alignment horizontal="right" vertical="center"/>
      <protection/>
    </xf>
    <xf numFmtId="203" fontId="11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194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4" fontId="4" fillId="0" borderId="10" xfId="0" applyNumberFormat="1" applyFont="1" applyFill="1" applyBorder="1" applyAlignment="1" applyProtection="1">
      <alignment horizontal="centerContinuous" vertical="center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Continuous" vertical="center"/>
      <protection/>
    </xf>
    <xf numFmtId="193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202" fontId="0" fillId="0" borderId="10" xfId="0" applyNumberFormat="1" applyBorder="1" applyAlignment="1">
      <alignment/>
    </xf>
    <xf numFmtId="0" fontId="4" fillId="0" borderId="10" xfId="49" applyNumberFormat="1" applyFont="1" applyFill="1" applyBorder="1" applyAlignment="1" applyProtection="1">
      <alignment horizontal="center" vertical="center"/>
      <protection/>
    </xf>
    <xf numFmtId="49" fontId="4" fillId="0" borderId="0" xfId="0" applyNumberFormat="1" applyFont="1" applyFill="1" applyBorder="1" applyAlignment="1" applyProtection="1">
      <alignment vertical="center"/>
      <protection/>
    </xf>
    <xf numFmtId="0" fontId="0" fillId="0" borderId="0" xfId="0" applyBorder="1" applyAlignment="1">
      <alignment horizontal="left"/>
    </xf>
    <xf numFmtId="203" fontId="11" fillId="0" borderId="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203" fontId="5" fillId="0" borderId="10" xfId="0" applyNumberFormat="1" applyFont="1" applyFill="1" applyBorder="1" applyAlignment="1" applyProtection="1">
      <alignment horizontal="center" vertical="center"/>
      <protection/>
    </xf>
    <xf numFmtId="191" fontId="5" fillId="0" borderId="10" xfId="0" applyNumberFormat="1" applyFont="1" applyFill="1" applyBorder="1" applyAlignment="1" applyProtection="1">
      <alignment horizontal="center" vertical="center"/>
      <protection/>
    </xf>
    <xf numFmtId="0" fontId="11" fillId="0" borderId="10" xfId="0" applyFont="1" applyBorder="1" applyAlignment="1">
      <alignment wrapText="1"/>
    </xf>
    <xf numFmtId="4" fontId="4" fillId="0" borderId="0" xfId="0" applyNumberFormat="1" applyFont="1" applyFill="1" applyBorder="1" applyAlignment="1" applyProtection="1">
      <alignment horizontal="right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0" fontId="5" fillId="0" borderId="19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" fontId="5" fillId="0" borderId="18" xfId="0" applyNumberFormat="1" applyFont="1" applyFill="1" applyBorder="1" applyAlignment="1" applyProtection="1">
      <alignment horizontal="center" vertical="center" wrapText="1"/>
      <protection/>
    </xf>
    <xf numFmtId="4" fontId="5" fillId="0" borderId="19" xfId="0" applyNumberFormat="1" applyFont="1" applyFill="1" applyBorder="1" applyAlignment="1" applyProtection="1">
      <alignment horizontal="center" vertical="center" wrapText="1"/>
      <protection/>
    </xf>
    <xf numFmtId="4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5" fillId="0" borderId="19" xfId="0" applyNumberFormat="1" applyFont="1" applyFill="1" applyBorder="1" applyAlignment="1" applyProtection="1">
      <alignment horizontal="center" vertical="center" wrapText="1"/>
      <protection/>
    </xf>
    <xf numFmtId="49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5" fillId="0" borderId="19" xfId="0" applyNumberFormat="1" applyFont="1" applyFill="1" applyBorder="1" applyAlignment="1" applyProtection="1">
      <alignment horizontal="center" vertical="center" wrapText="1"/>
      <protection/>
    </xf>
    <xf numFmtId="49" fontId="5" fillId="0" borderId="12" xfId="0" applyNumberFormat="1" applyFont="1" applyFill="1" applyBorder="1" applyAlignment="1" applyProtection="1">
      <alignment horizontal="center" vertical="center" wrapText="1"/>
      <protection/>
    </xf>
    <xf numFmtId="4" fontId="5" fillId="0" borderId="20" xfId="0" applyNumberFormat="1" applyFont="1" applyFill="1" applyBorder="1" applyAlignment="1" applyProtection="1">
      <alignment horizontal="center" vertical="center"/>
      <protection/>
    </xf>
    <xf numFmtId="4" fontId="5" fillId="0" borderId="21" xfId="0" applyNumberFormat="1" applyFont="1" applyFill="1" applyBorder="1" applyAlignment="1" applyProtection="1">
      <alignment horizontal="center" vertical="center"/>
      <protection/>
    </xf>
    <xf numFmtId="4" fontId="5" fillId="0" borderId="22" xfId="0" applyNumberFormat="1" applyFont="1" applyFill="1" applyBorder="1" applyAlignment="1" applyProtection="1">
      <alignment horizontal="center" vertical="center"/>
      <protection/>
    </xf>
    <xf numFmtId="49" fontId="5" fillId="0" borderId="20" xfId="0" applyNumberFormat="1" applyFont="1" applyFill="1" applyBorder="1" applyAlignment="1" applyProtection="1">
      <alignment horizontal="center" vertical="center"/>
      <protection/>
    </xf>
    <xf numFmtId="49" fontId="5" fillId="0" borderId="22" xfId="0" applyNumberFormat="1" applyFont="1" applyFill="1" applyBorder="1" applyAlignment="1" applyProtection="1">
      <alignment horizontal="center" vertical="center"/>
      <protection/>
    </xf>
    <xf numFmtId="49" fontId="5" fillId="0" borderId="21" xfId="0" applyNumberFormat="1" applyFont="1" applyFill="1" applyBorder="1" applyAlignment="1" applyProtection="1">
      <alignment horizontal="center" vertical="center"/>
      <protection/>
    </xf>
    <xf numFmtId="49" fontId="5" fillId="0" borderId="20" xfId="0" applyNumberFormat="1" applyFont="1" applyFill="1" applyBorder="1" applyAlignment="1" applyProtection="1">
      <alignment horizontal="center" vertical="center" wrapText="1"/>
      <protection/>
    </xf>
    <xf numFmtId="49" fontId="5" fillId="0" borderId="22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10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4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193" fontId="12" fillId="0" borderId="0" xfId="0" applyNumberFormat="1" applyFont="1" applyFill="1" applyAlignment="1" applyProtection="1">
      <alignment horizontal="center" vertical="center"/>
      <protection/>
    </xf>
    <xf numFmtId="49" fontId="4" fillId="0" borderId="0" xfId="0" applyNumberFormat="1" applyFont="1" applyFill="1" applyBorder="1" applyAlignment="1" applyProtection="1">
      <alignment horizontal="center" vertical="center"/>
      <protection/>
    </xf>
    <xf numFmtId="192" fontId="11" fillId="0" borderId="0" xfId="0" applyNumberFormat="1" applyFont="1" applyFill="1" applyBorder="1" applyAlignment="1" applyProtection="1">
      <alignment vertical="center" wrapText="1"/>
      <protection/>
    </xf>
    <xf numFmtId="203" fontId="0" fillId="0" borderId="0" xfId="0" applyNumberFormat="1" applyBorder="1" applyAlignment="1">
      <alignment/>
    </xf>
    <xf numFmtId="0" fontId="32" fillId="0" borderId="0" xfId="0" applyFont="1" applyAlignment="1">
      <alignment/>
    </xf>
    <xf numFmtId="0" fontId="33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showGridLines="0" showZeros="0" zoomScalePageLayoutView="0" workbookViewId="0" topLeftCell="A1">
      <selection activeCell="F27" sqref="F27"/>
    </sheetView>
  </sheetViews>
  <sheetFormatPr defaultColWidth="9.16015625" defaultColWidthPt="41.25" defaultRowHeight="11.25"/>
  <cols>
    <col min="1" max="1" width="34" widthPt="153" style="0" customWidth="1"/>
    <col min="2" max="2" width="11" widthPt="49.5" style="0" customWidth="1"/>
    <col min="3" max="3" width="30.16015625" widthPt="135.75" style="0" customWidth="1"/>
    <col min="4" max="4" width="12.33203125" widthPt="55.5" style="0" customWidth="1"/>
    <col min="5" max="5" width="24.33203125" widthPt="109.5" style="0" customWidth="1"/>
    <col min="6" max="6" width="12" widthPt="54" style="0" customWidth="1"/>
    <col min="7" max="7" width="27.83203125" widthPt="125.25" style="0" customWidth="1"/>
    <col min="8" max="8" width="12.16015625" widthPt="54.75" style="0" customWidth="1"/>
  </cols>
  <sheetData>
    <row r="1" ht="19.5" customHeight="1">
      <c r="A1" s="60" t="s">
        <v>134</v>
      </c>
    </row>
    <row r="2" spans="1:8" s="13" customFormat="1" ht="18" customHeight="1">
      <c r="A2" s="42" t="s">
        <v>77</v>
      </c>
      <c r="B2" s="3"/>
      <c r="C2" s="3"/>
      <c r="D2" s="3"/>
      <c r="E2" s="3"/>
      <c r="F2" s="3"/>
      <c r="G2" s="3"/>
      <c r="H2" s="3"/>
    </row>
    <row r="3" spans="1:8" s="18" customFormat="1" ht="23.25" customHeight="1">
      <c r="A3" s="107" t="s">
        <v>135</v>
      </c>
      <c r="B3" s="107"/>
      <c r="C3" s="107"/>
      <c r="D3" s="107"/>
      <c r="E3" s="107"/>
      <c r="F3" s="107"/>
      <c r="G3" s="107"/>
      <c r="H3" s="107"/>
    </row>
    <row r="4" spans="1:8" s="13" customFormat="1" ht="12" customHeight="1">
      <c r="A4" s="14"/>
      <c r="B4" s="4"/>
      <c r="C4" s="4"/>
      <c r="D4" s="4"/>
      <c r="E4" s="4"/>
      <c r="F4" s="4"/>
      <c r="G4" s="4"/>
      <c r="H4" s="3" t="s">
        <v>6</v>
      </c>
    </row>
    <row r="5" spans="1:8" ht="21.75" customHeight="1">
      <c r="A5" s="105" t="s">
        <v>66</v>
      </c>
      <c r="B5" s="106"/>
      <c r="C5" s="105" t="s">
        <v>58</v>
      </c>
      <c r="D5" s="105"/>
      <c r="E5" s="105"/>
      <c r="F5" s="105"/>
      <c r="G5" s="105"/>
      <c r="H5" s="105"/>
    </row>
    <row r="6" spans="1:8" ht="21.75" customHeight="1">
      <c r="A6" s="2" t="s">
        <v>76</v>
      </c>
      <c r="B6" s="45" t="s">
        <v>81</v>
      </c>
      <c r="C6" s="2" t="s">
        <v>67</v>
      </c>
      <c r="D6" s="45" t="s">
        <v>81</v>
      </c>
      <c r="E6" s="2" t="s">
        <v>33</v>
      </c>
      <c r="F6" s="45" t="s">
        <v>81</v>
      </c>
      <c r="G6" s="2" t="s">
        <v>10</v>
      </c>
      <c r="H6" s="45" t="s">
        <v>81</v>
      </c>
    </row>
    <row r="7" spans="1:8" ht="15" customHeight="1">
      <c r="A7" s="7" t="s">
        <v>80</v>
      </c>
      <c r="B7" s="68" t="s">
        <v>136</v>
      </c>
      <c r="C7" s="26" t="s">
        <v>45</v>
      </c>
      <c r="D7" s="69">
        <v>222.62</v>
      </c>
      <c r="E7" s="8" t="s">
        <v>47</v>
      </c>
      <c r="F7" s="96">
        <v>3.51</v>
      </c>
      <c r="G7" s="7" t="s">
        <v>34</v>
      </c>
      <c r="H7" s="69">
        <v>161.04</v>
      </c>
    </row>
    <row r="8" spans="1:8" ht="15" customHeight="1">
      <c r="A8" s="7" t="s">
        <v>20</v>
      </c>
      <c r="B8" s="67"/>
      <c r="C8" s="27" t="s">
        <v>59</v>
      </c>
      <c r="D8" s="69">
        <v>192.35</v>
      </c>
      <c r="E8" s="8" t="s">
        <v>22</v>
      </c>
      <c r="F8" s="69"/>
      <c r="G8" s="7" t="s">
        <v>40</v>
      </c>
      <c r="H8" s="69">
        <v>597.46</v>
      </c>
    </row>
    <row r="9" spans="1:8" ht="15" customHeight="1">
      <c r="A9" s="7" t="s">
        <v>15</v>
      </c>
      <c r="B9" s="67"/>
      <c r="C9" s="26" t="s">
        <v>60</v>
      </c>
      <c r="D9" s="69">
        <v>30.27</v>
      </c>
      <c r="E9" s="8" t="s">
        <v>42</v>
      </c>
      <c r="F9" s="69"/>
      <c r="G9" s="7" t="s">
        <v>38</v>
      </c>
      <c r="H9" s="69">
        <v>6170.69</v>
      </c>
    </row>
    <row r="10" spans="1:8" ht="15" customHeight="1">
      <c r="A10" s="6" t="s">
        <v>19</v>
      </c>
      <c r="B10" s="67"/>
      <c r="C10" s="26" t="s">
        <v>84</v>
      </c>
      <c r="D10" s="69">
        <v>14122.67</v>
      </c>
      <c r="E10" s="8" t="s">
        <v>35</v>
      </c>
      <c r="F10" s="69"/>
      <c r="G10" s="7" t="s">
        <v>9</v>
      </c>
      <c r="H10" s="69"/>
    </row>
    <row r="11" spans="1:9" ht="15" customHeight="1">
      <c r="A11" s="7" t="s">
        <v>44</v>
      </c>
      <c r="B11" s="67"/>
      <c r="C11" s="16" t="s">
        <v>61</v>
      </c>
      <c r="D11" s="69"/>
      <c r="E11" s="8" t="s">
        <v>16</v>
      </c>
      <c r="F11" s="96">
        <v>135.6</v>
      </c>
      <c r="G11" s="7" t="s">
        <v>23</v>
      </c>
      <c r="H11" s="69"/>
      <c r="I11" s="1"/>
    </row>
    <row r="12" spans="1:9" ht="15" customHeight="1">
      <c r="A12" s="7" t="s">
        <v>43</v>
      </c>
      <c r="B12" s="67"/>
      <c r="C12" s="16" t="s">
        <v>62</v>
      </c>
      <c r="D12" s="69"/>
      <c r="E12" s="8" t="s">
        <v>28</v>
      </c>
      <c r="F12" s="69">
        <v>91.8</v>
      </c>
      <c r="G12" s="7" t="s">
        <v>69</v>
      </c>
      <c r="H12" s="69"/>
      <c r="I12" s="1"/>
    </row>
    <row r="13" spans="1:10" ht="15" customHeight="1">
      <c r="A13" s="7" t="s">
        <v>48</v>
      </c>
      <c r="B13" s="67" t="s">
        <v>137</v>
      </c>
      <c r="C13" s="16" t="s">
        <v>63</v>
      </c>
      <c r="D13" s="69"/>
      <c r="E13" s="8" t="s">
        <v>8</v>
      </c>
      <c r="F13" s="69"/>
      <c r="G13" s="7" t="s">
        <v>0</v>
      </c>
      <c r="H13" s="69"/>
      <c r="I13" s="1"/>
      <c r="J13" s="1"/>
    </row>
    <row r="14" spans="1:10" ht="15" customHeight="1">
      <c r="A14" s="6"/>
      <c r="B14" s="67"/>
      <c r="C14" s="26" t="s">
        <v>91</v>
      </c>
      <c r="D14" s="67"/>
      <c r="E14" s="8" t="s">
        <v>64</v>
      </c>
      <c r="F14" s="69">
        <v>0.58</v>
      </c>
      <c r="G14" s="7" t="s">
        <v>5</v>
      </c>
      <c r="H14" s="69"/>
      <c r="I14" s="1"/>
      <c r="J14" s="1"/>
    </row>
    <row r="15" spans="1:9" ht="15" customHeight="1">
      <c r="A15" s="6"/>
      <c r="B15" s="67"/>
      <c r="C15" s="26" t="s">
        <v>2</v>
      </c>
      <c r="D15" s="67"/>
      <c r="E15" s="17" t="s">
        <v>65</v>
      </c>
      <c r="F15" s="69"/>
      <c r="G15" s="7" t="s">
        <v>14</v>
      </c>
      <c r="H15" s="69">
        <v>714.5</v>
      </c>
      <c r="I15" s="1"/>
    </row>
    <row r="16" spans="1:9" ht="15" customHeight="1">
      <c r="A16" s="24"/>
      <c r="B16" s="67"/>
      <c r="C16" s="26" t="s">
        <v>7</v>
      </c>
      <c r="D16" s="67"/>
      <c r="E16" s="8" t="s">
        <v>3</v>
      </c>
      <c r="F16" s="69">
        <v>43.87</v>
      </c>
      <c r="G16" s="7" t="s">
        <v>18</v>
      </c>
      <c r="H16" s="69">
        <v>6701.6</v>
      </c>
      <c r="I16" s="1"/>
    </row>
    <row r="17" spans="1:9" ht="15" customHeight="1">
      <c r="A17" s="24"/>
      <c r="B17" s="67"/>
      <c r="C17" s="26" t="s">
        <v>30</v>
      </c>
      <c r="D17" s="67"/>
      <c r="E17" s="8" t="s">
        <v>12</v>
      </c>
      <c r="F17" s="69">
        <v>10.1</v>
      </c>
      <c r="G17" s="9" t="s">
        <v>46</v>
      </c>
      <c r="H17" s="67"/>
      <c r="I17" s="1"/>
    </row>
    <row r="18" spans="1:9" ht="15" customHeight="1">
      <c r="A18" s="24"/>
      <c r="B18" s="67"/>
      <c r="D18" s="67"/>
      <c r="E18" s="26" t="s">
        <v>92</v>
      </c>
      <c r="F18" s="69">
        <v>13127.24</v>
      </c>
      <c r="G18" s="9"/>
      <c r="H18" s="69"/>
      <c r="I18" s="1"/>
    </row>
    <row r="19" spans="1:9" ht="15" customHeight="1">
      <c r="A19" s="24"/>
      <c r="B19" s="67"/>
      <c r="D19" s="67"/>
      <c r="E19" s="24" t="s">
        <v>141</v>
      </c>
      <c r="F19" s="95">
        <v>190</v>
      </c>
      <c r="G19" s="9"/>
      <c r="H19" s="69"/>
      <c r="I19" s="1"/>
    </row>
    <row r="20" spans="1:9" ht="15" customHeight="1">
      <c r="A20" s="24"/>
      <c r="B20" s="67"/>
      <c r="D20" s="67"/>
      <c r="E20" s="24" t="s">
        <v>142</v>
      </c>
      <c r="F20" s="95">
        <v>50</v>
      </c>
      <c r="G20" s="9"/>
      <c r="H20" s="69"/>
      <c r="I20" s="1"/>
    </row>
    <row r="21" spans="1:9" ht="15" customHeight="1">
      <c r="A21" s="24"/>
      <c r="B21" s="67"/>
      <c r="D21" s="67"/>
      <c r="E21" s="26" t="s">
        <v>93</v>
      </c>
      <c r="F21" s="69">
        <v>692.59</v>
      </c>
      <c r="G21" s="9"/>
      <c r="H21" s="69"/>
      <c r="I21" s="1"/>
    </row>
    <row r="22" spans="1:8" ht="15" customHeight="1">
      <c r="A22" s="24"/>
      <c r="B22" s="67"/>
      <c r="C22" s="26"/>
      <c r="D22" s="67"/>
      <c r="E22" s="26" t="s">
        <v>94</v>
      </c>
      <c r="F22" s="69"/>
      <c r="G22" s="7"/>
      <c r="H22" s="69"/>
    </row>
    <row r="23" spans="1:8" ht="15" customHeight="1">
      <c r="A23" s="2" t="s">
        <v>57</v>
      </c>
      <c r="B23" s="67" t="s">
        <v>138</v>
      </c>
      <c r="C23" s="2" t="s">
        <v>68</v>
      </c>
      <c r="D23" s="96">
        <v>14345.29</v>
      </c>
      <c r="E23" s="2" t="s">
        <v>68</v>
      </c>
      <c r="F23" s="96">
        <v>14345.29</v>
      </c>
      <c r="G23" s="2" t="s">
        <v>68</v>
      </c>
      <c r="H23" s="69">
        <v>14345.29</v>
      </c>
    </row>
    <row r="24" spans="1:8" ht="15" customHeight="1">
      <c r="A24" s="7" t="s">
        <v>13</v>
      </c>
      <c r="B24" s="67"/>
      <c r="C24" s="26" t="s">
        <v>51</v>
      </c>
      <c r="D24" s="96">
        <v>8486.22</v>
      </c>
      <c r="E24" s="8" t="s">
        <v>39</v>
      </c>
      <c r="F24" s="96">
        <v>8486.22</v>
      </c>
      <c r="G24" s="8" t="s">
        <v>54</v>
      </c>
      <c r="H24" s="69">
        <v>8486.22</v>
      </c>
    </row>
    <row r="25" spans="1:8" ht="15" customHeight="1">
      <c r="A25" s="64" t="s">
        <v>86</v>
      </c>
      <c r="B25" s="67" t="s">
        <v>139</v>
      </c>
      <c r="C25" s="5"/>
      <c r="D25" s="67"/>
      <c r="E25" s="5"/>
      <c r="F25" s="67"/>
      <c r="G25" s="6"/>
      <c r="H25" s="69"/>
    </row>
    <row r="26" spans="1:8" ht="15" customHeight="1">
      <c r="A26" s="65" t="s">
        <v>87</v>
      </c>
      <c r="B26" s="67"/>
      <c r="C26" s="9"/>
      <c r="D26" s="67"/>
      <c r="E26" s="9"/>
      <c r="F26" s="67"/>
      <c r="G26" s="6"/>
      <c r="H26" s="69"/>
    </row>
    <row r="27" spans="1:8" ht="15" customHeight="1">
      <c r="A27" s="66" t="s">
        <v>89</v>
      </c>
      <c r="B27" s="67"/>
      <c r="C27" s="5"/>
      <c r="D27" s="67"/>
      <c r="E27" s="5"/>
      <c r="F27" s="67"/>
      <c r="G27" s="6"/>
      <c r="H27" s="69"/>
    </row>
    <row r="28" spans="1:8" ht="15" customHeight="1">
      <c r="A28" s="65" t="s">
        <v>88</v>
      </c>
      <c r="B28" s="67" t="s">
        <v>139</v>
      </c>
      <c r="C28" s="5"/>
      <c r="D28" s="67"/>
      <c r="E28" s="5"/>
      <c r="F28" s="67"/>
      <c r="G28" s="2"/>
      <c r="H28" s="67"/>
    </row>
    <row r="29" spans="1:8" ht="15" customHeight="1">
      <c r="A29" s="66" t="s">
        <v>89</v>
      </c>
      <c r="B29" s="67" t="s">
        <v>139</v>
      </c>
      <c r="C29" s="5"/>
      <c r="D29" s="67"/>
      <c r="E29" s="5"/>
      <c r="F29" s="67"/>
      <c r="G29" s="2"/>
      <c r="H29" s="67"/>
    </row>
    <row r="30" spans="1:10" ht="15" customHeight="1">
      <c r="A30" s="2" t="s">
        <v>37</v>
      </c>
      <c r="B30" s="67" t="s">
        <v>140</v>
      </c>
      <c r="C30" s="2" t="s">
        <v>95</v>
      </c>
      <c r="D30" s="67" t="s">
        <v>140</v>
      </c>
      <c r="E30" s="2" t="s">
        <v>95</v>
      </c>
      <c r="F30" s="67" t="s">
        <v>140</v>
      </c>
      <c r="G30" s="2" t="s">
        <v>95</v>
      </c>
      <c r="H30" s="67" t="s">
        <v>140</v>
      </c>
      <c r="I30" s="1"/>
      <c r="J30" s="1"/>
    </row>
    <row r="31" spans="1:2" ht="9.75" customHeight="1">
      <c r="A31" s="1"/>
      <c r="B31" s="1"/>
    </row>
    <row r="32" ht="12.75" customHeight="1"/>
    <row r="33" ht="12.75" customHeight="1"/>
  </sheetData>
  <sheetProtection/>
  <mergeCells count="3">
    <mergeCell ref="A5:B5"/>
    <mergeCell ref="C5:H5"/>
    <mergeCell ref="A3:H3"/>
  </mergeCells>
  <printOptions horizontalCentered="1"/>
  <pageMargins left="0.551181102362205" right="0.551181102362205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02"/>
  <sheetViews>
    <sheetView showGridLines="0" showZeros="0" zoomScalePageLayoutView="0" workbookViewId="0" topLeftCell="A1">
      <selection activeCell="J14" sqref="J14"/>
    </sheetView>
  </sheetViews>
  <sheetFormatPr defaultColWidth="9.16015625" defaultColWidthPt="41.25" defaultRowHeight="11.25"/>
  <cols>
    <col min="1" max="1" width="4.5" widthPt="20.25" style="0" customWidth="1"/>
    <col min="2" max="2" width="6.83203125" widthPt="30.75" style="0" customWidth="1"/>
    <col min="3" max="3" width="8.83203125" widthPt="39.75" style="0" customWidth="1"/>
    <col min="4" max="4" width="22.66015625" widthPt="102" style="0" customWidth="1"/>
    <col min="5" max="5" width="15" widthPt="67.5" style="0" customWidth="1"/>
    <col min="6" max="6" width="14.16015625" widthPt="63.75" style="0" customWidth="1"/>
    <col min="7" max="7" width="6.16015625" widthPt="27.75" style="0" customWidth="1"/>
    <col min="8" max="8" width="4.83203125" widthPt="21.75" style="0" customWidth="1"/>
    <col min="9" max="9" width="9.33203125" widthPt="42" style="0" customWidth="1"/>
    <col min="10" max="10" width="7.66015625" widthPt="34.5" style="0" customWidth="1"/>
    <col min="11" max="11" width="7.83203125" widthPt="35.25" style="0" customWidth="1"/>
    <col min="12" max="12" width="12.83203125" widthPt="57.75" style="0" customWidth="1"/>
    <col min="13" max="13" width="4.66015625" widthPt="21" style="0" customWidth="1"/>
    <col min="14" max="14" width="5.5" widthPt="24.75" style="0" customWidth="1"/>
    <col min="15" max="15" width="15.5" widthPt="69.75" style="0" customWidth="1"/>
    <col min="16" max="16" width="5.5" widthPt="24.75" style="0" customWidth="1"/>
    <col min="17" max="17" width="13.66015625" widthPt="61.5" style="0" customWidth="1"/>
    <col min="18" max="18" width="9.66015625" widthPt="43.5" style="0" customWidth="1"/>
    <col min="19" max="250" width="9.16015625" widthPt="41.25" style="0" customWidth="1"/>
  </cols>
  <sheetData>
    <row r="1" spans="1:18" s="13" customFormat="1" ht="15" customHeight="1">
      <c r="A1" s="47" t="s">
        <v>82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112"/>
      <c r="Q1" s="112"/>
      <c r="R1" s="112"/>
    </row>
    <row r="2" spans="1:18" s="18" customFormat="1" ht="30" customHeight="1">
      <c r="A2" s="114" t="s">
        <v>195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18" s="13" customFormat="1" ht="9.75" customHeight="1">
      <c r="A3" s="49"/>
      <c r="B3" s="50"/>
      <c r="C3" s="50"/>
      <c r="D3" s="51"/>
      <c r="E3" s="52"/>
      <c r="F3" s="52"/>
      <c r="G3" s="48"/>
      <c r="H3" s="48"/>
      <c r="I3" s="48"/>
      <c r="J3" s="48"/>
      <c r="K3" s="48"/>
      <c r="L3" s="48"/>
      <c r="M3" s="48"/>
      <c r="N3" s="48"/>
      <c r="O3" s="48"/>
      <c r="P3" s="113" t="s">
        <v>6</v>
      </c>
      <c r="Q3" s="113"/>
      <c r="R3" s="113"/>
    </row>
    <row r="4" spans="1:18" s="15" customFormat="1" ht="11.25" customHeight="1">
      <c r="A4" s="116" t="s">
        <v>41</v>
      </c>
      <c r="B4" s="117"/>
      <c r="C4" s="118"/>
      <c r="D4" s="122" t="s">
        <v>128</v>
      </c>
      <c r="E4" s="53" t="s">
        <v>17</v>
      </c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</row>
    <row r="5" spans="1:18" s="15" customFormat="1" ht="11.25" customHeight="1">
      <c r="A5" s="119"/>
      <c r="B5" s="120"/>
      <c r="C5" s="121"/>
      <c r="D5" s="123"/>
      <c r="E5" s="124" t="s">
        <v>25</v>
      </c>
      <c r="F5" s="109" t="s">
        <v>85</v>
      </c>
      <c r="G5" s="108" t="s">
        <v>26</v>
      </c>
      <c r="H5" s="55" t="s">
        <v>27</v>
      </c>
      <c r="I5" s="55"/>
      <c r="J5" s="108" t="s">
        <v>1</v>
      </c>
      <c r="K5" s="108" t="s">
        <v>21</v>
      </c>
      <c r="L5" s="108" t="s">
        <v>55</v>
      </c>
      <c r="M5" s="55" t="s">
        <v>56</v>
      </c>
      <c r="N5" s="55"/>
      <c r="O5" s="55"/>
      <c r="P5" s="55"/>
      <c r="Q5" s="55"/>
      <c r="R5" s="108" t="s">
        <v>29</v>
      </c>
    </row>
    <row r="6" spans="1:18" s="15" customFormat="1" ht="20.25" customHeight="1">
      <c r="A6" s="111" t="s">
        <v>49</v>
      </c>
      <c r="B6" s="111" t="s">
        <v>11</v>
      </c>
      <c r="C6" s="111" t="s">
        <v>83</v>
      </c>
      <c r="D6" s="123"/>
      <c r="E6" s="124"/>
      <c r="F6" s="110"/>
      <c r="G6" s="108"/>
      <c r="H6" s="108" t="s">
        <v>32</v>
      </c>
      <c r="I6" s="108" t="s">
        <v>4</v>
      </c>
      <c r="J6" s="108"/>
      <c r="K6" s="108"/>
      <c r="L6" s="108"/>
      <c r="M6" s="108" t="s">
        <v>31</v>
      </c>
      <c r="N6" s="108" t="s">
        <v>36</v>
      </c>
      <c r="O6" s="108"/>
      <c r="P6" s="108" t="s">
        <v>24</v>
      </c>
      <c r="Q6" s="108"/>
      <c r="R6" s="108"/>
    </row>
    <row r="7" spans="1:18" s="15" customFormat="1" ht="26.25" customHeight="1">
      <c r="A7" s="111"/>
      <c r="B7" s="111"/>
      <c r="C7" s="111"/>
      <c r="D7" s="123"/>
      <c r="E7" s="124"/>
      <c r="F7" s="110"/>
      <c r="G7" s="108"/>
      <c r="H7" s="108"/>
      <c r="I7" s="108"/>
      <c r="J7" s="108"/>
      <c r="K7" s="108"/>
      <c r="L7" s="108"/>
      <c r="M7" s="108"/>
      <c r="N7" s="54" t="s">
        <v>50</v>
      </c>
      <c r="O7" s="54" t="s">
        <v>52</v>
      </c>
      <c r="P7" s="54" t="s">
        <v>50</v>
      </c>
      <c r="Q7" s="54" t="s">
        <v>52</v>
      </c>
      <c r="R7" s="108"/>
    </row>
    <row r="8" spans="1:18" s="13" customFormat="1" ht="17.25" customHeight="1">
      <c r="A8" s="56" t="s">
        <v>53</v>
      </c>
      <c r="B8" s="57" t="s">
        <v>53</v>
      </c>
      <c r="C8" s="57" t="s">
        <v>53</v>
      </c>
      <c r="D8" s="44" t="s">
        <v>53</v>
      </c>
      <c r="E8" s="58">
        <v>1</v>
      </c>
      <c r="F8" s="58">
        <v>2</v>
      </c>
      <c r="G8" s="58">
        <v>3</v>
      </c>
      <c r="H8" s="58">
        <v>4</v>
      </c>
      <c r="I8" s="58">
        <v>5</v>
      </c>
      <c r="J8" s="58">
        <v>6</v>
      </c>
      <c r="K8" s="58">
        <v>7</v>
      </c>
      <c r="L8" s="58">
        <v>8</v>
      </c>
      <c r="M8" s="58">
        <v>9</v>
      </c>
      <c r="N8" s="58">
        <v>10</v>
      </c>
      <c r="O8" s="58">
        <v>11</v>
      </c>
      <c r="P8" s="58">
        <v>12</v>
      </c>
      <c r="Q8" s="58">
        <v>13</v>
      </c>
      <c r="R8" s="58">
        <v>14</v>
      </c>
    </row>
    <row r="9" spans="1:18" s="13" customFormat="1" ht="15.75" customHeight="1">
      <c r="A9" s="56"/>
      <c r="B9" s="57"/>
      <c r="C9" s="57"/>
      <c r="D9" s="94" t="s">
        <v>193</v>
      </c>
      <c r="E9" s="101">
        <f>E10+E40+E73</f>
        <v>21455.38</v>
      </c>
      <c r="F9" s="101">
        <f>F10+F40+F73</f>
        <v>19928.19</v>
      </c>
      <c r="G9" s="58"/>
      <c r="H9" s="58"/>
      <c r="I9" s="58"/>
      <c r="J9" s="58"/>
      <c r="K9" s="58"/>
      <c r="L9" s="101">
        <f>L10+L40+L73</f>
        <v>1527.19</v>
      </c>
      <c r="M9" s="58"/>
      <c r="N9" s="58"/>
      <c r="O9" s="58"/>
      <c r="P9" s="58"/>
      <c r="Q9" s="58"/>
      <c r="R9" s="58"/>
    </row>
    <row r="10" spans="1:18" ht="15" customHeight="1">
      <c r="A10" s="59"/>
      <c r="B10" s="59"/>
      <c r="C10" s="59"/>
      <c r="D10" s="100" t="s">
        <v>31</v>
      </c>
      <c r="E10" s="85">
        <f>E11+E14+E19+E24+E27</f>
        <v>691.12</v>
      </c>
      <c r="F10" s="85">
        <f>F11+F14+F19+F24+F27</f>
        <v>662.17</v>
      </c>
      <c r="G10" s="46"/>
      <c r="H10" s="46"/>
      <c r="I10" s="46"/>
      <c r="J10" s="46"/>
      <c r="K10" s="46"/>
      <c r="L10" s="46">
        <f>L19</f>
        <v>28.95</v>
      </c>
      <c r="M10" s="46"/>
      <c r="N10" s="46"/>
      <c r="O10" s="46"/>
      <c r="P10" s="46"/>
      <c r="Q10" s="46"/>
      <c r="R10" s="46"/>
    </row>
    <row r="11" spans="1:18" ht="15" customHeight="1">
      <c r="A11" s="59" t="s">
        <v>143</v>
      </c>
      <c r="B11" s="59"/>
      <c r="C11" s="59"/>
      <c r="D11" s="81" t="s">
        <v>151</v>
      </c>
      <c r="E11" s="85">
        <f>F11+L11</f>
        <v>3.51</v>
      </c>
      <c r="F11" s="85">
        <v>3.51</v>
      </c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</row>
    <row r="12" spans="1:18" ht="15" customHeight="1">
      <c r="A12" s="59"/>
      <c r="B12" s="59" t="s">
        <v>144</v>
      </c>
      <c r="C12" s="59"/>
      <c r="D12" s="81" t="s">
        <v>152</v>
      </c>
      <c r="E12" s="85">
        <f aca="true" t="shared" si="0" ref="E12:E32">F12+L12</f>
        <v>3.51</v>
      </c>
      <c r="F12" s="85">
        <v>3.51</v>
      </c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</row>
    <row r="13" spans="1:18" ht="15" customHeight="1">
      <c r="A13" s="59"/>
      <c r="B13" s="59"/>
      <c r="C13" s="59" t="s">
        <v>145</v>
      </c>
      <c r="D13" s="81" t="s">
        <v>152</v>
      </c>
      <c r="E13" s="85">
        <f t="shared" si="0"/>
        <v>3.51</v>
      </c>
      <c r="F13" s="85">
        <v>3.51</v>
      </c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</row>
    <row r="14" spans="1:18" ht="15" customHeight="1">
      <c r="A14" s="59" t="s">
        <v>146</v>
      </c>
      <c r="B14" s="59"/>
      <c r="C14" s="59"/>
      <c r="D14" s="81" t="s">
        <v>153</v>
      </c>
      <c r="E14" s="85">
        <f t="shared" si="0"/>
        <v>209.1</v>
      </c>
      <c r="F14" s="85">
        <v>209.1</v>
      </c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</row>
    <row r="15" spans="1:18" ht="15" customHeight="1">
      <c r="A15" s="59"/>
      <c r="B15" s="59" t="s">
        <v>147</v>
      </c>
      <c r="C15" s="59"/>
      <c r="D15" s="81" t="s">
        <v>154</v>
      </c>
      <c r="E15" s="85">
        <f t="shared" si="0"/>
        <v>132.6</v>
      </c>
      <c r="F15" s="85">
        <v>132.6</v>
      </c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</row>
    <row r="16" spans="1:18" ht="15" customHeight="1">
      <c r="A16" s="59"/>
      <c r="B16" s="59"/>
      <c r="C16" s="59" t="s">
        <v>148</v>
      </c>
      <c r="D16" s="81" t="s">
        <v>155</v>
      </c>
      <c r="E16" s="85">
        <f t="shared" si="0"/>
        <v>132.6</v>
      </c>
      <c r="F16" s="85">
        <v>132.6</v>
      </c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</row>
    <row r="17" spans="1:18" ht="15" customHeight="1">
      <c r="A17" s="59"/>
      <c r="B17" s="59" t="s">
        <v>149</v>
      </c>
      <c r="C17" s="59"/>
      <c r="D17" s="81" t="s">
        <v>156</v>
      </c>
      <c r="E17" s="85">
        <f t="shared" si="0"/>
        <v>76.5</v>
      </c>
      <c r="F17" s="85">
        <v>76.5</v>
      </c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</row>
    <row r="18" spans="1:18" ht="15" customHeight="1">
      <c r="A18" s="59"/>
      <c r="B18" s="59"/>
      <c r="C18" s="59" t="s">
        <v>150</v>
      </c>
      <c r="D18" s="81" t="s">
        <v>157</v>
      </c>
      <c r="E18" s="85">
        <f t="shared" si="0"/>
        <v>76.5</v>
      </c>
      <c r="F18" s="85">
        <v>76.5</v>
      </c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</row>
    <row r="19" spans="1:18" ht="15" customHeight="1">
      <c r="A19" s="36" t="s">
        <v>96</v>
      </c>
      <c r="B19" s="36"/>
      <c r="C19" s="37"/>
      <c r="D19" s="80" t="s">
        <v>158</v>
      </c>
      <c r="E19" s="85">
        <f t="shared" si="0"/>
        <v>434.06</v>
      </c>
      <c r="F19" s="85">
        <v>405.11</v>
      </c>
      <c r="G19" s="85"/>
      <c r="H19" s="85"/>
      <c r="I19" s="85"/>
      <c r="J19" s="85"/>
      <c r="K19" s="85"/>
      <c r="L19" s="85">
        <v>28.95</v>
      </c>
      <c r="M19" s="46"/>
      <c r="N19" s="46"/>
      <c r="O19" s="46"/>
      <c r="P19" s="46"/>
      <c r="Q19" s="46"/>
      <c r="R19" s="46"/>
    </row>
    <row r="20" spans="1:18" ht="15" customHeight="1">
      <c r="A20" s="36"/>
      <c r="B20" s="36" t="s">
        <v>98</v>
      </c>
      <c r="C20" s="37"/>
      <c r="D20" s="81" t="s">
        <v>101</v>
      </c>
      <c r="E20" s="85">
        <f t="shared" si="0"/>
        <v>124.06</v>
      </c>
      <c r="F20" s="85">
        <v>95.11</v>
      </c>
      <c r="G20" s="85"/>
      <c r="H20" s="85"/>
      <c r="I20" s="85"/>
      <c r="J20" s="85"/>
      <c r="K20" s="85"/>
      <c r="L20" s="85">
        <v>28.95</v>
      </c>
      <c r="M20" s="46"/>
      <c r="N20" s="46"/>
      <c r="O20" s="46"/>
      <c r="P20" s="46"/>
      <c r="Q20" s="46"/>
      <c r="R20" s="46"/>
    </row>
    <row r="21" spans="1:18" ht="15" customHeight="1">
      <c r="A21" s="36"/>
      <c r="B21" s="36"/>
      <c r="C21" s="37" t="s">
        <v>99</v>
      </c>
      <c r="D21" s="81" t="s">
        <v>100</v>
      </c>
      <c r="E21" s="85">
        <f t="shared" si="0"/>
        <v>124.06</v>
      </c>
      <c r="F21" s="85">
        <v>95.11</v>
      </c>
      <c r="G21" s="85"/>
      <c r="H21" s="85"/>
      <c r="I21" s="85"/>
      <c r="J21" s="85"/>
      <c r="K21" s="85"/>
      <c r="L21" s="85">
        <v>28.95</v>
      </c>
      <c r="M21" s="46"/>
      <c r="N21" s="46"/>
      <c r="O21" s="46"/>
      <c r="P21" s="46"/>
      <c r="Q21" s="46"/>
      <c r="R21" s="46"/>
    </row>
    <row r="22" spans="1:18" ht="15" customHeight="1">
      <c r="A22" s="36"/>
      <c r="B22" s="36" t="s">
        <v>102</v>
      </c>
      <c r="C22" s="37"/>
      <c r="D22" s="81" t="s">
        <v>104</v>
      </c>
      <c r="E22" s="85">
        <f t="shared" si="0"/>
        <v>310</v>
      </c>
      <c r="F22" s="85">
        <v>310</v>
      </c>
      <c r="G22" s="85"/>
      <c r="H22" s="85"/>
      <c r="I22" s="85"/>
      <c r="J22" s="85"/>
      <c r="K22" s="85"/>
      <c r="L22" s="85"/>
      <c r="M22" s="46"/>
      <c r="N22" s="46"/>
      <c r="O22" s="46"/>
      <c r="P22" s="46"/>
      <c r="Q22" s="46"/>
      <c r="R22" s="46"/>
    </row>
    <row r="23" spans="1:18" ht="15" customHeight="1">
      <c r="A23" s="36"/>
      <c r="B23" s="36"/>
      <c r="C23" s="37" t="s">
        <v>103</v>
      </c>
      <c r="D23" s="81" t="s">
        <v>104</v>
      </c>
      <c r="E23" s="85">
        <f t="shared" si="0"/>
        <v>310</v>
      </c>
      <c r="F23" s="85">
        <v>310</v>
      </c>
      <c r="G23" s="85"/>
      <c r="H23" s="85"/>
      <c r="I23" s="85"/>
      <c r="J23" s="85"/>
      <c r="K23" s="85"/>
      <c r="L23" s="85"/>
      <c r="M23" s="46"/>
      <c r="N23" s="46"/>
      <c r="O23" s="46"/>
      <c r="P23" s="46"/>
      <c r="Q23" s="46"/>
      <c r="R23" s="46"/>
    </row>
    <row r="24" spans="1:18" ht="15" customHeight="1">
      <c r="A24" s="36" t="s">
        <v>105</v>
      </c>
      <c r="B24" s="36"/>
      <c r="C24" s="37"/>
      <c r="D24" s="81" t="s">
        <v>159</v>
      </c>
      <c r="E24" s="85">
        <f t="shared" si="0"/>
        <v>0.58</v>
      </c>
      <c r="F24" s="85">
        <v>0.58</v>
      </c>
      <c r="G24" s="85"/>
      <c r="H24" s="85"/>
      <c r="I24" s="85"/>
      <c r="J24" s="85"/>
      <c r="K24" s="85"/>
      <c r="L24" s="85"/>
      <c r="M24" s="46"/>
      <c r="N24" s="46"/>
      <c r="O24" s="46"/>
      <c r="P24" s="46"/>
      <c r="Q24" s="46"/>
      <c r="R24" s="46"/>
    </row>
    <row r="25" spans="1:18" ht="15" customHeight="1">
      <c r="A25" s="36"/>
      <c r="B25" s="36" t="s">
        <v>160</v>
      </c>
      <c r="C25" s="37"/>
      <c r="D25" s="81" t="s">
        <v>162</v>
      </c>
      <c r="E25" s="85">
        <f t="shared" si="0"/>
        <v>0.58</v>
      </c>
      <c r="F25" s="85">
        <v>0.58</v>
      </c>
      <c r="G25" s="85"/>
      <c r="H25" s="85"/>
      <c r="I25" s="85"/>
      <c r="J25" s="85"/>
      <c r="K25" s="85"/>
      <c r="L25" s="85"/>
      <c r="M25" s="46"/>
      <c r="N25" s="46"/>
      <c r="O25" s="46"/>
      <c r="P25" s="46"/>
      <c r="Q25" s="46"/>
      <c r="R25" s="46"/>
    </row>
    <row r="26" spans="1:18" ht="15" customHeight="1">
      <c r="A26" s="36"/>
      <c r="B26" s="36"/>
      <c r="C26" s="37" t="s">
        <v>161</v>
      </c>
      <c r="D26" s="81" t="s">
        <v>163</v>
      </c>
      <c r="E26" s="85">
        <f t="shared" si="0"/>
        <v>0.58</v>
      </c>
      <c r="F26" s="85">
        <v>0.58</v>
      </c>
      <c r="G26" s="85"/>
      <c r="H26" s="85"/>
      <c r="I26" s="85"/>
      <c r="J26" s="85"/>
      <c r="K26" s="85"/>
      <c r="L26" s="85"/>
      <c r="M26" s="24"/>
      <c r="N26" s="24"/>
      <c r="O26" s="24"/>
      <c r="P26" s="24"/>
      <c r="Q26" s="24"/>
      <c r="R26" s="24"/>
    </row>
    <row r="27" spans="1:18" ht="15" customHeight="1">
      <c r="A27" s="36" t="s">
        <v>164</v>
      </c>
      <c r="B27" s="36"/>
      <c r="C27" s="37"/>
      <c r="D27" s="81" t="s">
        <v>167</v>
      </c>
      <c r="E27" s="85">
        <f t="shared" si="0"/>
        <v>43.87</v>
      </c>
      <c r="F27" s="85">
        <v>43.87</v>
      </c>
      <c r="G27" s="85"/>
      <c r="H27" s="85"/>
      <c r="I27" s="85"/>
      <c r="J27" s="85"/>
      <c r="K27" s="85"/>
      <c r="L27" s="85"/>
      <c r="M27" s="24"/>
      <c r="N27" s="24"/>
      <c r="O27" s="24"/>
      <c r="P27" s="24"/>
      <c r="Q27" s="24"/>
      <c r="R27" s="24"/>
    </row>
    <row r="28" spans="1:18" ht="15" customHeight="1">
      <c r="A28" s="36"/>
      <c r="B28" s="36" t="s">
        <v>165</v>
      </c>
      <c r="C28" s="37"/>
      <c r="D28" s="81" t="s">
        <v>168</v>
      </c>
      <c r="E28" s="85">
        <f t="shared" si="0"/>
        <v>26.32</v>
      </c>
      <c r="F28" s="85">
        <v>26.32</v>
      </c>
      <c r="G28" s="85"/>
      <c r="H28" s="85"/>
      <c r="I28" s="85"/>
      <c r="J28" s="85"/>
      <c r="K28" s="85"/>
      <c r="L28" s="85"/>
      <c r="M28" s="24"/>
      <c r="N28" s="24"/>
      <c r="O28" s="24"/>
      <c r="P28" s="24"/>
      <c r="Q28" s="24"/>
      <c r="R28" s="24"/>
    </row>
    <row r="29" spans="1:18" ht="15" customHeight="1">
      <c r="A29" s="36"/>
      <c r="B29" s="36"/>
      <c r="C29" s="37" t="s">
        <v>166</v>
      </c>
      <c r="D29" s="81" t="s">
        <v>169</v>
      </c>
      <c r="E29" s="85">
        <f t="shared" si="0"/>
        <v>26.32</v>
      </c>
      <c r="F29" s="85">
        <v>26.32</v>
      </c>
      <c r="G29" s="85"/>
      <c r="H29" s="85"/>
      <c r="I29" s="85"/>
      <c r="J29" s="85"/>
      <c r="K29" s="85"/>
      <c r="L29" s="85"/>
      <c r="M29" s="24"/>
      <c r="N29" s="24"/>
      <c r="O29" s="24"/>
      <c r="P29" s="24"/>
      <c r="Q29" s="24"/>
      <c r="R29" s="24"/>
    </row>
    <row r="30" spans="1:18" ht="15" customHeight="1">
      <c r="A30" s="36"/>
      <c r="B30" s="36" t="s">
        <v>170</v>
      </c>
      <c r="C30" s="37"/>
      <c r="D30" s="81" t="s">
        <v>173</v>
      </c>
      <c r="E30" s="85">
        <f t="shared" si="0"/>
        <v>17.55</v>
      </c>
      <c r="F30" s="85">
        <v>17.55</v>
      </c>
      <c r="G30" s="85"/>
      <c r="H30" s="85"/>
      <c r="I30" s="85"/>
      <c r="J30" s="85"/>
      <c r="K30" s="85"/>
      <c r="L30" s="85"/>
      <c r="M30" s="24"/>
      <c r="N30" s="24"/>
      <c r="O30" s="24"/>
      <c r="P30" s="24"/>
      <c r="Q30" s="24"/>
      <c r="R30" s="24"/>
    </row>
    <row r="31" spans="1:18" ht="15" customHeight="1">
      <c r="A31" s="36"/>
      <c r="B31" s="36"/>
      <c r="C31" s="37" t="s">
        <v>171</v>
      </c>
      <c r="D31" s="81" t="s">
        <v>174</v>
      </c>
      <c r="E31" s="85">
        <f t="shared" si="0"/>
        <v>7.02</v>
      </c>
      <c r="F31" s="85">
        <v>7.02</v>
      </c>
      <c r="G31" s="85"/>
      <c r="H31" s="85"/>
      <c r="I31" s="85"/>
      <c r="J31" s="85"/>
      <c r="K31" s="85"/>
      <c r="L31" s="85"/>
      <c r="M31" s="24"/>
      <c r="N31" s="24"/>
      <c r="O31" s="24"/>
      <c r="P31" s="24"/>
      <c r="Q31" s="24"/>
      <c r="R31" s="24"/>
    </row>
    <row r="32" spans="1:18" ht="15" customHeight="1">
      <c r="A32" s="36"/>
      <c r="B32" s="36"/>
      <c r="C32" s="37" t="s">
        <v>172</v>
      </c>
      <c r="D32" s="81" t="s">
        <v>175</v>
      </c>
      <c r="E32" s="85">
        <f t="shared" si="0"/>
        <v>10.53</v>
      </c>
      <c r="F32" s="85">
        <v>10.53</v>
      </c>
      <c r="G32" s="85"/>
      <c r="H32" s="85"/>
      <c r="I32" s="85"/>
      <c r="J32" s="85"/>
      <c r="K32" s="85"/>
      <c r="L32" s="85"/>
      <c r="M32" s="24"/>
      <c r="N32" s="24"/>
      <c r="O32" s="24"/>
      <c r="P32" s="24"/>
      <c r="Q32" s="24"/>
      <c r="R32" s="24"/>
    </row>
    <row r="33" spans="1:18" s="79" customFormat="1" ht="21.75" customHeight="1">
      <c r="A33" s="114" t="s">
        <v>195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</row>
    <row r="34" spans="1:18" s="79" customFormat="1" ht="15.75" customHeight="1">
      <c r="A34" s="49"/>
      <c r="B34" s="50"/>
      <c r="C34" s="50"/>
      <c r="D34" s="51"/>
      <c r="E34" s="52"/>
      <c r="F34" s="52"/>
      <c r="G34" s="48"/>
      <c r="H34" s="48"/>
      <c r="I34" s="48"/>
      <c r="J34" s="48"/>
      <c r="K34" s="48"/>
      <c r="L34" s="48"/>
      <c r="M34" s="48"/>
      <c r="N34" s="48"/>
      <c r="O34" s="48"/>
      <c r="P34" s="113" t="s">
        <v>6</v>
      </c>
      <c r="Q34" s="113"/>
      <c r="R34" s="113"/>
    </row>
    <row r="35" spans="1:18" s="79" customFormat="1" ht="15" customHeight="1">
      <c r="A35" s="116" t="s">
        <v>41</v>
      </c>
      <c r="B35" s="117"/>
      <c r="C35" s="118"/>
      <c r="D35" s="125" t="s">
        <v>129</v>
      </c>
      <c r="E35" s="137" t="s">
        <v>17</v>
      </c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9"/>
    </row>
    <row r="36" spans="1:18" s="79" customFormat="1" ht="14.25" customHeight="1">
      <c r="A36" s="119"/>
      <c r="B36" s="120"/>
      <c r="C36" s="121"/>
      <c r="D36" s="126"/>
      <c r="E36" s="128" t="s">
        <v>25</v>
      </c>
      <c r="F36" s="131" t="s">
        <v>85</v>
      </c>
      <c r="G36" s="134" t="s">
        <v>26</v>
      </c>
      <c r="H36" s="140" t="s">
        <v>27</v>
      </c>
      <c r="I36" s="141"/>
      <c r="J36" s="134" t="s">
        <v>1</v>
      </c>
      <c r="K36" s="134" t="s">
        <v>21</v>
      </c>
      <c r="L36" s="134" t="s">
        <v>55</v>
      </c>
      <c r="M36" s="140" t="s">
        <v>56</v>
      </c>
      <c r="N36" s="142"/>
      <c r="O36" s="142"/>
      <c r="P36" s="142"/>
      <c r="Q36" s="141"/>
      <c r="R36" s="134" t="s">
        <v>29</v>
      </c>
    </row>
    <row r="37" spans="1:18" ht="13.5" customHeight="1">
      <c r="A37" s="145" t="s">
        <v>49</v>
      </c>
      <c r="B37" s="145" t="s">
        <v>11</v>
      </c>
      <c r="C37" s="145" t="s">
        <v>83</v>
      </c>
      <c r="D37" s="126"/>
      <c r="E37" s="129"/>
      <c r="F37" s="132"/>
      <c r="G37" s="135"/>
      <c r="H37" s="134" t="s">
        <v>32</v>
      </c>
      <c r="I37" s="134" t="s">
        <v>4</v>
      </c>
      <c r="J37" s="135"/>
      <c r="K37" s="135"/>
      <c r="L37" s="135"/>
      <c r="M37" s="134" t="s">
        <v>31</v>
      </c>
      <c r="N37" s="143" t="s">
        <v>36</v>
      </c>
      <c r="O37" s="144"/>
      <c r="P37" s="143" t="s">
        <v>24</v>
      </c>
      <c r="Q37" s="144"/>
      <c r="R37" s="135"/>
    </row>
    <row r="38" spans="1:18" ht="25.5" customHeight="1">
      <c r="A38" s="146"/>
      <c r="B38" s="146"/>
      <c r="C38" s="146"/>
      <c r="D38" s="127"/>
      <c r="E38" s="130"/>
      <c r="F38" s="133"/>
      <c r="G38" s="136"/>
      <c r="H38" s="136"/>
      <c r="I38" s="136"/>
      <c r="J38" s="136"/>
      <c r="K38" s="136"/>
      <c r="L38" s="136"/>
      <c r="M38" s="136"/>
      <c r="N38" s="54" t="s">
        <v>50</v>
      </c>
      <c r="O38" s="54" t="s">
        <v>52</v>
      </c>
      <c r="P38" s="54" t="s">
        <v>50</v>
      </c>
      <c r="Q38" s="54" t="s">
        <v>52</v>
      </c>
      <c r="R38" s="136"/>
    </row>
    <row r="39" spans="1:18" ht="18.75" customHeight="1">
      <c r="A39" s="56" t="s">
        <v>53</v>
      </c>
      <c r="B39" s="57" t="s">
        <v>53</v>
      </c>
      <c r="C39" s="57" t="s">
        <v>53</v>
      </c>
      <c r="D39" s="44" t="s">
        <v>53</v>
      </c>
      <c r="E39" s="58">
        <v>1</v>
      </c>
      <c r="F39" s="58">
        <v>2</v>
      </c>
      <c r="G39" s="58">
        <v>3</v>
      </c>
      <c r="H39" s="58">
        <v>4</v>
      </c>
      <c r="I39" s="58">
        <v>5</v>
      </c>
      <c r="J39" s="58">
        <v>6</v>
      </c>
      <c r="K39" s="58">
        <v>7</v>
      </c>
      <c r="L39" s="58">
        <v>8</v>
      </c>
      <c r="M39" s="58">
        <v>9</v>
      </c>
      <c r="N39" s="58">
        <v>10</v>
      </c>
      <c r="O39" s="58">
        <v>11</v>
      </c>
      <c r="P39" s="58">
        <v>12</v>
      </c>
      <c r="Q39" s="58">
        <v>13</v>
      </c>
      <c r="R39" s="58">
        <v>14</v>
      </c>
    </row>
    <row r="40" spans="1:18" ht="18.75" customHeight="1">
      <c r="A40" s="56"/>
      <c r="B40" s="57"/>
      <c r="C40" s="57"/>
      <c r="D40" s="44" t="s">
        <v>72</v>
      </c>
      <c r="E40" s="102">
        <f>E41+E44</f>
        <v>19781.12</v>
      </c>
      <c r="F40" s="101">
        <f>F41+F44</f>
        <v>18338</v>
      </c>
      <c r="G40" s="58"/>
      <c r="H40" s="58"/>
      <c r="I40" s="58"/>
      <c r="J40" s="58"/>
      <c r="K40" s="58"/>
      <c r="L40" s="101">
        <f>L44</f>
        <v>1443.12</v>
      </c>
      <c r="M40" s="58"/>
      <c r="N40" s="58"/>
      <c r="O40" s="58"/>
      <c r="P40" s="58"/>
      <c r="Q40" s="58"/>
      <c r="R40" s="58"/>
    </row>
    <row r="41" spans="1:18" ht="15" customHeight="1">
      <c r="A41" s="36" t="s">
        <v>106</v>
      </c>
      <c r="B41" s="36"/>
      <c r="C41" s="37"/>
      <c r="D41" s="81" t="s">
        <v>176</v>
      </c>
      <c r="E41" s="84">
        <f>F41+L41</f>
        <v>11.2</v>
      </c>
      <c r="F41" s="85">
        <v>11.2</v>
      </c>
      <c r="G41" s="85"/>
      <c r="H41" s="85"/>
      <c r="I41" s="85"/>
      <c r="J41" s="85"/>
      <c r="K41" s="85"/>
      <c r="L41" s="85"/>
      <c r="M41" s="24"/>
      <c r="N41" s="24"/>
      <c r="O41" s="24"/>
      <c r="P41" s="24"/>
      <c r="Q41" s="24"/>
      <c r="R41" s="24"/>
    </row>
    <row r="42" spans="1:18" ht="15" customHeight="1">
      <c r="A42" s="20"/>
      <c r="B42" s="36" t="s">
        <v>177</v>
      </c>
      <c r="C42" s="37"/>
      <c r="D42" s="81" t="s">
        <v>178</v>
      </c>
      <c r="E42" s="84">
        <f aca="true" t="shared" si="1" ref="E42:E65">F42+L42</f>
        <v>11.2</v>
      </c>
      <c r="F42" s="85">
        <v>11.2</v>
      </c>
      <c r="G42" s="85"/>
      <c r="H42" s="85"/>
      <c r="I42" s="85"/>
      <c r="J42" s="85"/>
      <c r="K42" s="85"/>
      <c r="L42" s="85"/>
      <c r="M42" s="24"/>
      <c r="N42" s="24"/>
      <c r="O42" s="24"/>
      <c r="P42" s="24"/>
      <c r="Q42" s="24"/>
      <c r="R42" s="24"/>
    </row>
    <row r="43" spans="1:18" ht="15" customHeight="1">
      <c r="A43" s="72"/>
      <c r="B43" s="24"/>
      <c r="C43" s="72">
        <v>2110401</v>
      </c>
      <c r="D43" s="82" t="s">
        <v>179</v>
      </c>
      <c r="E43" s="84">
        <f t="shared" si="1"/>
        <v>11.2</v>
      </c>
      <c r="F43" s="85">
        <v>11.2</v>
      </c>
      <c r="G43" s="85"/>
      <c r="H43" s="85"/>
      <c r="I43" s="85"/>
      <c r="J43" s="85"/>
      <c r="K43" s="85"/>
      <c r="L43" s="85"/>
      <c r="M43" s="24"/>
      <c r="N43" s="24"/>
      <c r="O43" s="24"/>
      <c r="P43" s="24"/>
      <c r="Q43" s="24"/>
      <c r="R43" s="24"/>
    </row>
    <row r="44" spans="1:18" ht="15" customHeight="1">
      <c r="A44" s="72">
        <v>213</v>
      </c>
      <c r="B44" s="24"/>
      <c r="C44" s="72"/>
      <c r="D44" s="82" t="s">
        <v>180</v>
      </c>
      <c r="E44" s="84">
        <f t="shared" si="1"/>
        <v>19769.92</v>
      </c>
      <c r="F44" s="85">
        <v>18326.8</v>
      </c>
      <c r="G44" s="85"/>
      <c r="H44" s="85"/>
      <c r="I44" s="85"/>
      <c r="J44" s="85"/>
      <c r="K44" s="85"/>
      <c r="L44" s="85">
        <v>1443.12</v>
      </c>
      <c r="M44" s="24"/>
      <c r="N44" s="24"/>
      <c r="O44" s="24"/>
      <c r="P44" s="24"/>
      <c r="Q44" s="24"/>
      <c r="R44" s="24"/>
    </row>
    <row r="45" spans="1:18" ht="15" customHeight="1">
      <c r="A45" s="24"/>
      <c r="B45" s="72">
        <v>21301</v>
      </c>
      <c r="C45" s="72"/>
      <c r="D45" s="82" t="s">
        <v>107</v>
      </c>
      <c r="E45" s="84">
        <f t="shared" si="1"/>
        <v>10485.72</v>
      </c>
      <c r="F45" s="85">
        <v>9252.71</v>
      </c>
      <c r="G45" s="85"/>
      <c r="H45" s="85"/>
      <c r="I45" s="85"/>
      <c r="J45" s="85"/>
      <c r="K45" s="85"/>
      <c r="L45" s="85">
        <v>1233.01</v>
      </c>
      <c r="M45" s="24"/>
      <c r="N45" s="24"/>
      <c r="O45" s="24"/>
      <c r="P45" s="24"/>
      <c r="Q45" s="24"/>
      <c r="R45" s="24"/>
    </row>
    <row r="46" spans="1:18" ht="15" customHeight="1">
      <c r="A46" s="24"/>
      <c r="B46" s="24"/>
      <c r="C46" s="72">
        <v>2130101</v>
      </c>
      <c r="D46" s="82" t="s">
        <v>97</v>
      </c>
      <c r="E46" s="84">
        <f t="shared" si="1"/>
        <v>187.21</v>
      </c>
      <c r="F46" s="85">
        <v>180.94</v>
      </c>
      <c r="G46" s="85"/>
      <c r="H46" s="85"/>
      <c r="I46" s="85"/>
      <c r="J46" s="85"/>
      <c r="K46" s="85"/>
      <c r="L46" s="85">
        <v>6.27</v>
      </c>
      <c r="M46" s="24"/>
      <c r="N46" s="24"/>
      <c r="O46" s="24"/>
      <c r="P46" s="24"/>
      <c r="Q46" s="24"/>
      <c r="R46" s="24"/>
    </row>
    <row r="47" spans="1:18" ht="15" customHeight="1">
      <c r="A47" s="24"/>
      <c r="B47" s="24"/>
      <c r="C47" s="72">
        <v>2130106</v>
      </c>
      <c r="D47" s="82" t="s">
        <v>108</v>
      </c>
      <c r="E47" s="84">
        <f t="shared" si="1"/>
        <v>515.8</v>
      </c>
      <c r="F47" s="85">
        <v>383.5</v>
      </c>
      <c r="G47" s="85"/>
      <c r="H47" s="85"/>
      <c r="I47" s="85"/>
      <c r="J47" s="85"/>
      <c r="K47" s="85"/>
      <c r="L47" s="85">
        <v>132.3</v>
      </c>
      <c r="M47" s="24"/>
      <c r="N47" s="24"/>
      <c r="O47" s="24"/>
      <c r="P47" s="24"/>
      <c r="Q47" s="24"/>
      <c r="R47" s="24"/>
    </row>
    <row r="48" spans="1:18" ht="15" customHeight="1">
      <c r="A48" s="24"/>
      <c r="B48" s="24"/>
      <c r="C48" s="72">
        <v>2130108</v>
      </c>
      <c r="D48" s="82" t="s">
        <v>109</v>
      </c>
      <c r="E48" s="84">
        <f t="shared" si="1"/>
        <v>269.47</v>
      </c>
      <c r="F48" s="85">
        <v>259.47</v>
      </c>
      <c r="G48" s="85"/>
      <c r="H48" s="85"/>
      <c r="I48" s="85"/>
      <c r="J48" s="85"/>
      <c r="K48" s="85"/>
      <c r="L48" s="85">
        <v>10</v>
      </c>
      <c r="M48" s="24"/>
      <c r="N48" s="24"/>
      <c r="O48" s="24"/>
      <c r="P48" s="24"/>
      <c r="Q48" s="24"/>
      <c r="R48" s="24"/>
    </row>
    <row r="49" spans="1:18" ht="14.25" customHeight="1">
      <c r="A49" s="24"/>
      <c r="B49" s="24"/>
      <c r="C49" s="72">
        <v>2130109</v>
      </c>
      <c r="D49" s="82" t="s">
        <v>110</v>
      </c>
      <c r="E49" s="84">
        <f t="shared" si="1"/>
        <v>22</v>
      </c>
      <c r="F49" s="85">
        <v>22</v>
      </c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</row>
    <row r="50" spans="1:18" ht="14.25" customHeight="1">
      <c r="A50" s="24"/>
      <c r="B50" s="24"/>
      <c r="C50" s="72">
        <v>2130110</v>
      </c>
      <c r="D50" s="82" t="s">
        <v>181</v>
      </c>
      <c r="E50" s="84">
        <f t="shared" si="1"/>
        <v>30</v>
      </c>
      <c r="F50" s="85">
        <v>30</v>
      </c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</row>
    <row r="51" spans="1:18" ht="14.25" customHeight="1">
      <c r="A51" s="24"/>
      <c r="B51" s="24"/>
      <c r="C51" s="72">
        <v>2130121</v>
      </c>
      <c r="D51" s="82" t="s">
        <v>182</v>
      </c>
      <c r="E51" s="84">
        <f t="shared" si="1"/>
        <v>1654.44</v>
      </c>
      <c r="F51" s="85">
        <v>700</v>
      </c>
      <c r="G51" s="24"/>
      <c r="H51" s="24"/>
      <c r="I51" s="24"/>
      <c r="J51" s="24"/>
      <c r="K51" s="24"/>
      <c r="L51" s="85">
        <v>954.44</v>
      </c>
      <c r="M51" s="24"/>
      <c r="N51" s="24"/>
      <c r="O51" s="24"/>
      <c r="P51" s="24"/>
      <c r="Q51" s="24"/>
      <c r="R51" s="24"/>
    </row>
    <row r="52" spans="1:18" ht="14.25" customHeight="1">
      <c r="A52" s="24"/>
      <c r="B52" s="24"/>
      <c r="C52" s="72">
        <v>2130122</v>
      </c>
      <c r="D52" s="82" t="s">
        <v>111</v>
      </c>
      <c r="E52" s="84">
        <f t="shared" si="1"/>
        <v>217.8</v>
      </c>
      <c r="F52" s="85">
        <v>217.8</v>
      </c>
      <c r="G52" s="24"/>
      <c r="H52" s="24"/>
      <c r="I52" s="24"/>
      <c r="J52" s="24"/>
      <c r="K52" s="24"/>
      <c r="L52" s="85"/>
      <c r="M52" s="24"/>
      <c r="N52" s="24"/>
      <c r="O52" s="24"/>
      <c r="P52" s="24"/>
      <c r="Q52" s="24"/>
      <c r="R52" s="24"/>
    </row>
    <row r="53" spans="1:18" ht="14.25" customHeight="1">
      <c r="A53" s="24"/>
      <c r="B53" s="24"/>
      <c r="C53" s="72">
        <v>2130124</v>
      </c>
      <c r="D53" s="82" t="s">
        <v>112</v>
      </c>
      <c r="E53" s="84">
        <f t="shared" si="1"/>
        <v>380</v>
      </c>
      <c r="F53" s="85">
        <v>375</v>
      </c>
      <c r="G53" s="24"/>
      <c r="H53" s="24"/>
      <c r="I53" s="24"/>
      <c r="J53" s="24"/>
      <c r="K53" s="24"/>
      <c r="L53" s="85">
        <v>5</v>
      </c>
      <c r="M53" s="24"/>
      <c r="N53" s="24"/>
      <c r="O53" s="24"/>
      <c r="P53" s="24"/>
      <c r="Q53" s="24"/>
      <c r="R53" s="24"/>
    </row>
    <row r="54" spans="1:18" ht="14.25" customHeight="1">
      <c r="A54" s="24"/>
      <c r="B54" s="24"/>
      <c r="C54" s="72">
        <v>2130135</v>
      </c>
      <c r="D54" s="82" t="s">
        <v>113</v>
      </c>
      <c r="E54" s="84">
        <f t="shared" si="1"/>
        <v>6800</v>
      </c>
      <c r="F54" s="85">
        <v>6795</v>
      </c>
      <c r="G54" s="24"/>
      <c r="H54" s="24"/>
      <c r="I54" s="24"/>
      <c r="J54" s="24"/>
      <c r="K54" s="24"/>
      <c r="L54" s="85">
        <v>5</v>
      </c>
      <c r="M54" s="24"/>
      <c r="N54" s="24"/>
      <c r="O54" s="24"/>
      <c r="P54" s="24"/>
      <c r="Q54" s="24"/>
      <c r="R54" s="24"/>
    </row>
    <row r="55" spans="1:18" ht="14.25" customHeight="1">
      <c r="A55" s="24"/>
      <c r="B55" s="24"/>
      <c r="C55" s="72">
        <v>2130199</v>
      </c>
      <c r="D55" s="82" t="s">
        <v>114</v>
      </c>
      <c r="E55" s="84">
        <f t="shared" si="1"/>
        <v>409</v>
      </c>
      <c r="F55" s="85">
        <v>289</v>
      </c>
      <c r="G55" s="24"/>
      <c r="H55" s="24"/>
      <c r="I55" s="24"/>
      <c r="J55" s="24"/>
      <c r="K55" s="24"/>
      <c r="L55" s="85">
        <v>120</v>
      </c>
      <c r="M55" s="24"/>
      <c r="N55" s="24"/>
      <c r="O55" s="24"/>
      <c r="P55" s="24"/>
      <c r="Q55" s="24"/>
      <c r="R55" s="24"/>
    </row>
    <row r="56" spans="1:18" ht="14.25" customHeight="1">
      <c r="A56" s="24"/>
      <c r="B56" s="36">
        <v>21305</v>
      </c>
      <c r="C56" s="72"/>
      <c r="D56" s="83" t="s">
        <v>127</v>
      </c>
      <c r="E56" s="84">
        <f t="shared" si="1"/>
        <v>6587.55</v>
      </c>
      <c r="F56" s="85">
        <v>6547.44</v>
      </c>
      <c r="G56" s="24"/>
      <c r="H56" s="24"/>
      <c r="I56" s="24"/>
      <c r="J56" s="24"/>
      <c r="K56" s="24"/>
      <c r="L56" s="85">
        <v>40.11</v>
      </c>
      <c r="M56" s="24"/>
      <c r="N56" s="24"/>
      <c r="O56" s="24"/>
      <c r="P56" s="24"/>
      <c r="Q56" s="24"/>
      <c r="R56" s="24"/>
    </row>
    <row r="57" spans="1:18" ht="14.25" customHeight="1">
      <c r="A57" s="24"/>
      <c r="B57" s="36"/>
      <c r="C57" s="72">
        <v>2130502</v>
      </c>
      <c r="D57" s="82" t="s">
        <v>116</v>
      </c>
      <c r="E57" s="84">
        <f t="shared" si="1"/>
        <v>29.36</v>
      </c>
      <c r="F57" s="85">
        <v>29.36</v>
      </c>
      <c r="G57" s="24"/>
      <c r="H57" s="24"/>
      <c r="I57" s="24"/>
      <c r="J57" s="24"/>
      <c r="K57" s="24"/>
      <c r="L57" s="85"/>
      <c r="M57" s="24"/>
      <c r="N57" s="24"/>
      <c r="O57" s="24"/>
      <c r="P57" s="24"/>
      <c r="Q57" s="24"/>
      <c r="R57" s="24"/>
    </row>
    <row r="58" spans="1:18" ht="14.25" customHeight="1">
      <c r="A58" s="24"/>
      <c r="B58" s="36"/>
      <c r="C58" s="72">
        <v>2130504</v>
      </c>
      <c r="D58" s="82" t="s">
        <v>183</v>
      </c>
      <c r="E58" s="84">
        <f t="shared" si="1"/>
        <v>4479.59</v>
      </c>
      <c r="F58" s="85">
        <v>4444</v>
      </c>
      <c r="G58" s="24"/>
      <c r="H58" s="24"/>
      <c r="I58" s="24"/>
      <c r="J58" s="24"/>
      <c r="K58" s="24"/>
      <c r="L58" s="85">
        <v>35.59</v>
      </c>
      <c r="M58" s="24"/>
      <c r="N58" s="24"/>
      <c r="O58" s="24"/>
      <c r="P58" s="24"/>
      <c r="Q58" s="24"/>
      <c r="R58" s="24"/>
    </row>
    <row r="59" spans="1:18" ht="14.25" customHeight="1">
      <c r="A59" s="24"/>
      <c r="B59" s="36"/>
      <c r="C59" s="72">
        <v>2130505</v>
      </c>
      <c r="D59" s="82" t="s">
        <v>117</v>
      </c>
      <c r="E59" s="84">
        <f t="shared" si="1"/>
        <v>1982.12</v>
      </c>
      <c r="F59" s="85">
        <v>1977.6</v>
      </c>
      <c r="G59" s="24"/>
      <c r="H59" s="24"/>
      <c r="I59" s="24"/>
      <c r="J59" s="24"/>
      <c r="K59" s="24"/>
      <c r="L59" s="85">
        <v>4.52</v>
      </c>
      <c r="M59" s="24"/>
      <c r="N59" s="24"/>
      <c r="O59" s="24"/>
      <c r="P59" s="24"/>
      <c r="Q59" s="24"/>
      <c r="R59" s="24"/>
    </row>
    <row r="60" spans="1:18" ht="14.25" customHeight="1">
      <c r="A60" s="24"/>
      <c r="B60" s="36"/>
      <c r="C60" s="72">
        <v>2130507</v>
      </c>
      <c r="D60" s="82" t="s">
        <v>118</v>
      </c>
      <c r="E60" s="84">
        <f t="shared" si="1"/>
        <v>56.4</v>
      </c>
      <c r="F60" s="85">
        <v>56.4</v>
      </c>
      <c r="G60" s="24"/>
      <c r="H60" s="24"/>
      <c r="I60" s="24"/>
      <c r="J60" s="24"/>
      <c r="K60" s="24"/>
      <c r="L60" s="85"/>
      <c r="M60" s="24"/>
      <c r="N60" s="24"/>
      <c r="O60" s="24"/>
      <c r="P60" s="24"/>
      <c r="Q60" s="24"/>
      <c r="R60" s="24"/>
    </row>
    <row r="61" spans="1:18" ht="14.25" customHeight="1">
      <c r="A61" s="24"/>
      <c r="B61" s="36"/>
      <c r="C61" s="72">
        <v>2130599</v>
      </c>
      <c r="D61" s="82" t="s">
        <v>119</v>
      </c>
      <c r="E61" s="84">
        <f t="shared" si="1"/>
        <v>40.08</v>
      </c>
      <c r="F61" s="85">
        <v>40.08</v>
      </c>
      <c r="G61" s="24"/>
      <c r="H61" s="24"/>
      <c r="I61" s="24"/>
      <c r="J61" s="24"/>
      <c r="K61" s="24"/>
      <c r="L61" s="85"/>
      <c r="M61" s="24"/>
      <c r="N61" s="24"/>
      <c r="O61" s="24"/>
      <c r="P61" s="24"/>
      <c r="Q61" s="24"/>
      <c r="R61" s="24"/>
    </row>
    <row r="62" spans="1:18" ht="14.25" customHeight="1">
      <c r="A62" s="24"/>
      <c r="B62" s="36">
        <v>21306</v>
      </c>
      <c r="C62" s="72"/>
      <c r="D62" s="82" t="s">
        <v>120</v>
      </c>
      <c r="E62" s="84">
        <f t="shared" si="1"/>
        <v>2128</v>
      </c>
      <c r="F62" s="85">
        <v>2128</v>
      </c>
      <c r="G62" s="24"/>
      <c r="H62" s="24"/>
      <c r="I62" s="24"/>
      <c r="J62" s="24"/>
      <c r="K62" s="24"/>
      <c r="L62" s="85"/>
      <c r="M62" s="24"/>
      <c r="N62" s="24"/>
      <c r="O62" s="24"/>
      <c r="P62" s="24"/>
      <c r="Q62" s="24"/>
      <c r="R62" s="24"/>
    </row>
    <row r="63" spans="1:18" ht="14.25" customHeight="1">
      <c r="A63" s="24"/>
      <c r="B63" s="36"/>
      <c r="C63" s="72">
        <v>2130602</v>
      </c>
      <c r="D63" s="82" t="s">
        <v>121</v>
      </c>
      <c r="E63" s="84">
        <f t="shared" si="1"/>
        <v>2128</v>
      </c>
      <c r="F63" s="85">
        <v>2128</v>
      </c>
      <c r="G63" s="24"/>
      <c r="H63" s="24"/>
      <c r="I63" s="24"/>
      <c r="J63" s="24"/>
      <c r="K63" s="24"/>
      <c r="L63" s="85"/>
      <c r="M63" s="24"/>
      <c r="N63" s="24"/>
      <c r="O63" s="24"/>
      <c r="P63" s="24"/>
      <c r="Q63" s="24"/>
      <c r="R63" s="24"/>
    </row>
    <row r="64" spans="1:18" ht="14.25" customHeight="1">
      <c r="A64" s="24"/>
      <c r="B64" s="36" t="s">
        <v>184</v>
      </c>
      <c r="C64" s="72"/>
      <c r="D64" s="82" t="s">
        <v>186</v>
      </c>
      <c r="E64" s="84">
        <f t="shared" si="1"/>
        <v>568.64</v>
      </c>
      <c r="F64" s="85">
        <v>398.64</v>
      </c>
      <c r="G64" s="24"/>
      <c r="H64" s="24"/>
      <c r="I64" s="24"/>
      <c r="J64" s="24"/>
      <c r="K64" s="24"/>
      <c r="L64" s="85">
        <v>170</v>
      </c>
      <c r="M64" s="24"/>
      <c r="N64" s="24"/>
      <c r="O64" s="24"/>
      <c r="P64" s="24"/>
      <c r="Q64" s="24"/>
      <c r="R64" s="24"/>
    </row>
    <row r="65" spans="1:18" ht="14.25" customHeight="1">
      <c r="A65" s="24"/>
      <c r="B65" s="36"/>
      <c r="C65" s="72">
        <v>2139999</v>
      </c>
      <c r="D65" s="82" t="s">
        <v>185</v>
      </c>
      <c r="E65" s="84">
        <f t="shared" si="1"/>
        <v>568.64</v>
      </c>
      <c r="F65" s="85">
        <v>398.64</v>
      </c>
      <c r="G65" s="24"/>
      <c r="H65" s="24"/>
      <c r="I65" s="24"/>
      <c r="J65" s="24"/>
      <c r="K65" s="24"/>
      <c r="L65" s="85">
        <v>170</v>
      </c>
      <c r="M65" s="24"/>
      <c r="N65" s="24"/>
      <c r="O65" s="24"/>
      <c r="P65" s="24"/>
      <c r="Q65" s="24"/>
      <c r="R65" s="24"/>
    </row>
    <row r="66" spans="1:18" s="79" customFormat="1" ht="25.5" customHeight="1">
      <c r="A66" s="114" t="s">
        <v>194</v>
      </c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</row>
    <row r="67" spans="1:18" s="79" customFormat="1" ht="15.75" customHeight="1">
      <c r="A67" s="49"/>
      <c r="B67" s="50"/>
      <c r="C67" s="50"/>
      <c r="D67" s="51"/>
      <c r="E67" s="52"/>
      <c r="F67" s="52"/>
      <c r="G67" s="48"/>
      <c r="H67" s="48"/>
      <c r="I67" s="48"/>
      <c r="J67" s="48"/>
      <c r="K67" s="48"/>
      <c r="L67" s="48"/>
      <c r="M67" s="48"/>
      <c r="N67" s="48"/>
      <c r="O67" s="48"/>
      <c r="P67" s="113" t="s">
        <v>6</v>
      </c>
      <c r="Q67" s="113"/>
      <c r="R67" s="113"/>
    </row>
    <row r="68" spans="1:18" s="79" customFormat="1" ht="15" customHeight="1">
      <c r="A68" s="116" t="s">
        <v>41</v>
      </c>
      <c r="B68" s="117"/>
      <c r="C68" s="118"/>
      <c r="D68" s="125" t="s">
        <v>129</v>
      </c>
      <c r="E68" s="137" t="s">
        <v>17</v>
      </c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9"/>
    </row>
    <row r="69" spans="1:18" s="79" customFormat="1" ht="13.5" customHeight="1">
      <c r="A69" s="119"/>
      <c r="B69" s="120"/>
      <c r="C69" s="121"/>
      <c r="D69" s="126"/>
      <c r="E69" s="128" t="s">
        <v>25</v>
      </c>
      <c r="F69" s="131" t="s">
        <v>85</v>
      </c>
      <c r="G69" s="134" t="s">
        <v>26</v>
      </c>
      <c r="H69" s="140" t="s">
        <v>27</v>
      </c>
      <c r="I69" s="141"/>
      <c r="J69" s="134" t="s">
        <v>1</v>
      </c>
      <c r="K69" s="134" t="s">
        <v>21</v>
      </c>
      <c r="L69" s="134" t="s">
        <v>55</v>
      </c>
      <c r="M69" s="140" t="s">
        <v>56</v>
      </c>
      <c r="N69" s="142"/>
      <c r="O69" s="142"/>
      <c r="P69" s="142"/>
      <c r="Q69" s="141"/>
      <c r="R69" s="134" t="s">
        <v>29</v>
      </c>
    </row>
    <row r="70" spans="1:18" ht="13.5" customHeight="1">
      <c r="A70" s="145" t="s">
        <v>49</v>
      </c>
      <c r="B70" s="145" t="s">
        <v>11</v>
      </c>
      <c r="C70" s="145" t="s">
        <v>83</v>
      </c>
      <c r="D70" s="126"/>
      <c r="E70" s="129"/>
      <c r="F70" s="132"/>
      <c r="G70" s="135"/>
      <c r="H70" s="134" t="s">
        <v>32</v>
      </c>
      <c r="I70" s="134" t="s">
        <v>4</v>
      </c>
      <c r="J70" s="135"/>
      <c r="K70" s="135"/>
      <c r="L70" s="135"/>
      <c r="M70" s="134" t="s">
        <v>31</v>
      </c>
      <c r="N70" s="143" t="s">
        <v>36</v>
      </c>
      <c r="O70" s="144"/>
      <c r="P70" s="143" t="s">
        <v>24</v>
      </c>
      <c r="Q70" s="144"/>
      <c r="R70" s="135"/>
    </row>
    <row r="71" spans="1:18" ht="29.25" customHeight="1">
      <c r="A71" s="146"/>
      <c r="B71" s="146"/>
      <c r="C71" s="146"/>
      <c r="D71" s="127"/>
      <c r="E71" s="130"/>
      <c r="F71" s="133"/>
      <c r="G71" s="136"/>
      <c r="H71" s="136"/>
      <c r="I71" s="136"/>
      <c r="J71" s="136"/>
      <c r="K71" s="136"/>
      <c r="L71" s="136"/>
      <c r="M71" s="136"/>
      <c r="N71" s="54" t="s">
        <v>50</v>
      </c>
      <c r="O71" s="54" t="s">
        <v>52</v>
      </c>
      <c r="P71" s="54" t="s">
        <v>50</v>
      </c>
      <c r="Q71" s="54" t="s">
        <v>52</v>
      </c>
      <c r="R71" s="136"/>
    </row>
    <row r="72" spans="1:18" ht="18.75" customHeight="1">
      <c r="A72" s="56" t="s">
        <v>53</v>
      </c>
      <c r="B72" s="57" t="s">
        <v>53</v>
      </c>
      <c r="C72" s="57" t="s">
        <v>53</v>
      </c>
      <c r="D72" s="44" t="s">
        <v>53</v>
      </c>
      <c r="E72" s="58">
        <v>1</v>
      </c>
      <c r="F72" s="58">
        <v>2</v>
      </c>
      <c r="G72" s="58">
        <v>3</v>
      </c>
      <c r="H72" s="58">
        <v>4</v>
      </c>
      <c r="I72" s="58">
        <v>5</v>
      </c>
      <c r="J72" s="58">
        <v>6</v>
      </c>
      <c r="K72" s="58">
        <v>7</v>
      </c>
      <c r="L72" s="58">
        <v>8</v>
      </c>
      <c r="M72" s="58">
        <v>9</v>
      </c>
      <c r="N72" s="58">
        <v>10</v>
      </c>
      <c r="O72" s="58">
        <v>11</v>
      </c>
      <c r="P72" s="58">
        <v>12</v>
      </c>
      <c r="Q72" s="58">
        <v>13</v>
      </c>
      <c r="R72" s="58">
        <v>14</v>
      </c>
    </row>
    <row r="73" spans="1:18" ht="18.75" customHeight="1">
      <c r="A73" s="56"/>
      <c r="B73" s="57"/>
      <c r="C73" s="57"/>
      <c r="D73" s="44" t="s">
        <v>72</v>
      </c>
      <c r="E73" s="85">
        <v>983.14</v>
      </c>
      <c r="F73" s="101">
        <f>F74+F77+F80</f>
        <v>928.02</v>
      </c>
      <c r="G73" s="58"/>
      <c r="H73" s="58"/>
      <c r="I73" s="58"/>
      <c r="J73" s="58"/>
      <c r="K73" s="58"/>
      <c r="L73" s="58">
        <v>55.12</v>
      </c>
      <c r="M73" s="58"/>
      <c r="N73" s="58"/>
      <c r="O73" s="58"/>
      <c r="P73" s="58"/>
      <c r="Q73" s="58"/>
      <c r="R73" s="58"/>
    </row>
    <row r="74" spans="1:18" ht="18.75" customHeight="1">
      <c r="A74" s="82">
        <v>215</v>
      </c>
      <c r="B74" s="82"/>
      <c r="C74" s="82"/>
      <c r="D74" s="82" t="s">
        <v>187</v>
      </c>
      <c r="E74" s="85">
        <f>F74+L74</f>
        <v>190</v>
      </c>
      <c r="F74" s="85">
        <v>190</v>
      </c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58"/>
    </row>
    <row r="75" spans="1:18" ht="18.75" customHeight="1">
      <c r="A75" s="82"/>
      <c r="B75" s="82">
        <v>21508</v>
      </c>
      <c r="C75" s="82"/>
      <c r="D75" s="103" t="s">
        <v>188</v>
      </c>
      <c r="E75" s="85">
        <f aca="true" t="shared" si="2" ref="E75:E84">F75+L75</f>
        <v>190</v>
      </c>
      <c r="F75" s="85">
        <v>190</v>
      </c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58"/>
    </row>
    <row r="76" spans="1:18" ht="18.75" customHeight="1">
      <c r="A76" s="82"/>
      <c r="B76" s="82"/>
      <c r="C76" s="82">
        <v>2150805</v>
      </c>
      <c r="D76" s="82" t="s">
        <v>189</v>
      </c>
      <c r="E76" s="85">
        <f t="shared" si="2"/>
        <v>190</v>
      </c>
      <c r="F76" s="85">
        <v>190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58"/>
    </row>
    <row r="77" spans="1:18" ht="18.75" customHeight="1">
      <c r="A77" s="82">
        <v>216</v>
      </c>
      <c r="B77" s="82"/>
      <c r="C77" s="82"/>
      <c r="D77" s="82" t="s">
        <v>190</v>
      </c>
      <c r="E77" s="85">
        <f t="shared" si="2"/>
        <v>50</v>
      </c>
      <c r="F77" s="85">
        <v>50</v>
      </c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58"/>
    </row>
    <row r="78" spans="1:18" ht="18.75" customHeight="1">
      <c r="A78" s="82"/>
      <c r="B78" s="82">
        <v>21602</v>
      </c>
      <c r="C78" s="82"/>
      <c r="D78" s="82" t="s">
        <v>191</v>
      </c>
      <c r="E78" s="85">
        <f t="shared" si="2"/>
        <v>50</v>
      </c>
      <c r="F78" s="85">
        <v>50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58"/>
    </row>
    <row r="79" spans="1:18" ht="18.75" customHeight="1">
      <c r="A79" s="82"/>
      <c r="B79" s="82"/>
      <c r="C79" s="82">
        <v>2160299</v>
      </c>
      <c r="D79" s="82" t="s">
        <v>192</v>
      </c>
      <c r="E79" s="85">
        <f t="shared" si="2"/>
        <v>50</v>
      </c>
      <c r="F79" s="85">
        <v>50</v>
      </c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58"/>
    </row>
    <row r="80" spans="1:18" ht="14.25" customHeight="1">
      <c r="A80" s="82">
        <v>221</v>
      </c>
      <c r="B80" s="82"/>
      <c r="C80" s="82"/>
      <c r="D80" s="82" t="s">
        <v>122</v>
      </c>
      <c r="E80" s="85">
        <f t="shared" si="2"/>
        <v>743.14</v>
      </c>
      <c r="F80" s="85">
        <v>688.02</v>
      </c>
      <c r="G80" s="85"/>
      <c r="H80" s="85"/>
      <c r="I80" s="85"/>
      <c r="J80" s="85"/>
      <c r="K80" s="85"/>
      <c r="L80" s="85">
        <v>55.12</v>
      </c>
      <c r="M80" s="85"/>
      <c r="N80" s="85"/>
      <c r="O80" s="85"/>
      <c r="P80" s="85"/>
      <c r="Q80" s="85"/>
      <c r="R80" s="24"/>
    </row>
    <row r="81" spans="1:18" ht="14.25" customHeight="1">
      <c r="A81" s="82"/>
      <c r="B81" s="82">
        <v>22101</v>
      </c>
      <c r="C81" s="82"/>
      <c r="D81" s="82" t="s">
        <v>123</v>
      </c>
      <c r="E81" s="85">
        <f t="shared" si="2"/>
        <v>729.37</v>
      </c>
      <c r="F81" s="85">
        <v>674.25</v>
      </c>
      <c r="G81" s="85"/>
      <c r="H81" s="85"/>
      <c r="I81" s="85"/>
      <c r="J81" s="85"/>
      <c r="K81" s="85"/>
      <c r="L81" s="85">
        <v>55.12</v>
      </c>
      <c r="M81" s="85"/>
      <c r="N81" s="85"/>
      <c r="O81" s="85"/>
      <c r="P81" s="85"/>
      <c r="Q81" s="85"/>
      <c r="R81" s="24"/>
    </row>
    <row r="82" spans="1:18" ht="14.25" customHeight="1">
      <c r="A82" s="82"/>
      <c r="B82" s="82"/>
      <c r="C82" s="82">
        <v>2210104</v>
      </c>
      <c r="D82" s="82" t="s">
        <v>124</v>
      </c>
      <c r="E82" s="85">
        <f t="shared" si="2"/>
        <v>729.37</v>
      </c>
      <c r="F82" s="85">
        <v>674.25</v>
      </c>
      <c r="G82" s="85"/>
      <c r="H82" s="85"/>
      <c r="I82" s="85"/>
      <c r="J82" s="85"/>
      <c r="K82" s="85"/>
      <c r="L82" s="85">
        <v>55.12</v>
      </c>
      <c r="M82" s="85"/>
      <c r="N82" s="85"/>
      <c r="O82" s="85"/>
      <c r="P82" s="85"/>
      <c r="Q82" s="85"/>
      <c r="R82" s="24"/>
    </row>
    <row r="83" spans="1:18" ht="14.25" customHeight="1">
      <c r="A83" s="82"/>
      <c r="B83" s="82">
        <v>22102</v>
      </c>
      <c r="C83" s="82"/>
      <c r="D83" s="82" t="s">
        <v>125</v>
      </c>
      <c r="E83" s="85">
        <f t="shared" si="2"/>
        <v>13.77</v>
      </c>
      <c r="F83" s="85">
        <v>13.77</v>
      </c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24"/>
    </row>
    <row r="84" spans="1:18" ht="14.25" customHeight="1">
      <c r="A84" s="82"/>
      <c r="B84" s="82"/>
      <c r="C84" s="82">
        <v>2210201</v>
      </c>
      <c r="D84" s="82" t="s">
        <v>126</v>
      </c>
      <c r="E84" s="85">
        <f t="shared" si="2"/>
        <v>13.77</v>
      </c>
      <c r="F84" s="85">
        <v>13.77</v>
      </c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24"/>
    </row>
    <row r="85" spans="1:16" ht="12">
      <c r="A85" s="97"/>
      <c r="B85" s="98"/>
      <c r="C85" s="97"/>
      <c r="D85" s="98"/>
      <c r="E85" s="97"/>
      <c r="F85" s="98"/>
      <c r="G85" s="97"/>
      <c r="H85" s="98"/>
      <c r="I85" s="97"/>
      <c r="J85" s="98"/>
      <c r="K85" s="97"/>
      <c r="L85" s="98"/>
      <c r="M85" s="97"/>
      <c r="N85" s="98"/>
      <c r="O85" s="97"/>
      <c r="P85" s="79"/>
    </row>
    <row r="86" spans="1:16" ht="12">
      <c r="A86" s="97"/>
      <c r="B86" s="98"/>
      <c r="C86" s="97"/>
      <c r="D86" s="98"/>
      <c r="E86" s="97"/>
      <c r="F86" s="98"/>
      <c r="G86" s="97"/>
      <c r="H86" s="98"/>
      <c r="I86" s="97"/>
      <c r="J86" s="98"/>
      <c r="K86" s="97"/>
      <c r="L86" s="98"/>
      <c r="M86" s="97"/>
      <c r="N86" s="98"/>
      <c r="O86" s="97"/>
      <c r="P86" s="79"/>
    </row>
    <row r="87" spans="1:16" ht="12">
      <c r="A87" s="97"/>
      <c r="B87" s="98"/>
      <c r="C87" s="97"/>
      <c r="D87" s="98"/>
      <c r="E87" s="97"/>
      <c r="F87" s="98"/>
      <c r="G87" s="97"/>
      <c r="H87" s="98"/>
      <c r="I87" s="97"/>
      <c r="J87" s="98"/>
      <c r="K87" s="97"/>
      <c r="L87" s="98"/>
      <c r="M87" s="97"/>
      <c r="N87" s="98"/>
      <c r="O87" s="97"/>
      <c r="P87" s="79"/>
    </row>
    <row r="88" spans="1:16" ht="12">
      <c r="A88" s="97"/>
      <c r="B88" s="98"/>
      <c r="C88" s="97"/>
      <c r="D88" s="98"/>
      <c r="E88" s="97"/>
      <c r="F88" s="98"/>
      <c r="G88" s="97"/>
      <c r="H88" s="98"/>
      <c r="I88" s="97"/>
      <c r="J88" s="98"/>
      <c r="K88" s="97"/>
      <c r="L88" s="98"/>
      <c r="M88" s="97"/>
      <c r="N88" s="98"/>
      <c r="O88" s="97"/>
      <c r="P88" s="79"/>
    </row>
    <row r="89" spans="1:16" ht="12">
      <c r="A89" s="97"/>
      <c r="B89" s="98"/>
      <c r="C89" s="97"/>
      <c r="D89" s="98"/>
      <c r="E89" s="97"/>
      <c r="F89" s="98"/>
      <c r="G89" s="97"/>
      <c r="H89" s="98"/>
      <c r="I89" s="97"/>
      <c r="J89" s="98"/>
      <c r="K89" s="97"/>
      <c r="L89" s="98"/>
      <c r="M89" s="97"/>
      <c r="N89" s="98"/>
      <c r="O89" s="97"/>
      <c r="P89" s="79"/>
    </row>
    <row r="90" spans="1:16" ht="12">
      <c r="A90" s="97"/>
      <c r="B90" s="98"/>
      <c r="C90" s="97"/>
      <c r="D90" s="98"/>
      <c r="E90" s="97"/>
      <c r="F90" s="98"/>
      <c r="G90" s="97"/>
      <c r="H90" s="98"/>
      <c r="I90" s="97"/>
      <c r="J90" s="98"/>
      <c r="K90" s="97"/>
      <c r="L90" s="98"/>
      <c r="M90" s="97"/>
      <c r="N90" s="98"/>
      <c r="O90" s="97"/>
      <c r="P90" s="79"/>
    </row>
    <row r="91" spans="1:16" ht="12">
      <c r="A91" s="97"/>
      <c r="B91" s="98"/>
      <c r="C91" s="97"/>
      <c r="D91" s="98"/>
      <c r="E91" s="97"/>
      <c r="F91" s="98"/>
      <c r="G91" s="97"/>
      <c r="H91" s="98"/>
      <c r="I91" s="97"/>
      <c r="J91" s="98"/>
      <c r="K91" s="97"/>
      <c r="L91" s="98"/>
      <c r="M91" s="97"/>
      <c r="N91" s="98"/>
      <c r="O91" s="97"/>
      <c r="P91" s="79"/>
    </row>
    <row r="92" spans="1:16" ht="11.25">
      <c r="A92" s="79"/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99"/>
      <c r="M92" s="79"/>
      <c r="N92" s="79"/>
      <c r="O92" s="79"/>
      <c r="P92" s="79"/>
    </row>
    <row r="93" spans="1:16" ht="11.25">
      <c r="A93" s="79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99"/>
      <c r="M93" s="79"/>
      <c r="N93" s="79"/>
      <c r="O93" s="79"/>
      <c r="P93" s="79"/>
    </row>
    <row r="94" spans="1:16" ht="11.25">
      <c r="A94" s="79"/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99"/>
      <c r="M94" s="79"/>
      <c r="N94" s="79"/>
      <c r="O94" s="79"/>
      <c r="P94" s="79"/>
    </row>
    <row r="95" spans="1:16" ht="11.25">
      <c r="A95" s="79"/>
      <c r="B95" s="79"/>
      <c r="C95" s="79"/>
      <c r="D95" s="79"/>
      <c r="E95" s="79"/>
      <c r="F95" s="79"/>
      <c r="G95" s="79"/>
      <c r="H95" s="79"/>
      <c r="I95" s="79"/>
      <c r="J95" s="79"/>
      <c r="K95" s="79"/>
      <c r="L95" s="99"/>
      <c r="M95" s="79"/>
      <c r="N95" s="79"/>
      <c r="O95" s="79"/>
      <c r="P95" s="79"/>
    </row>
    <row r="96" spans="1:16" ht="11.25">
      <c r="A96" s="79"/>
      <c r="B96" s="79"/>
      <c r="C96" s="79"/>
      <c r="D96" s="79"/>
      <c r="E96" s="79"/>
      <c r="F96" s="79"/>
      <c r="G96" s="79"/>
      <c r="H96" s="79"/>
      <c r="I96" s="79"/>
      <c r="J96" s="79"/>
      <c r="K96" s="79"/>
      <c r="L96" s="99"/>
      <c r="M96" s="79"/>
      <c r="N96" s="79"/>
      <c r="O96" s="79"/>
      <c r="P96" s="79"/>
    </row>
    <row r="97" spans="1:16" ht="11.25">
      <c r="A97" s="79"/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</row>
    <row r="98" spans="1:16" ht="11.25">
      <c r="A98" s="79"/>
      <c r="B98" s="79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</row>
    <row r="99" spans="1:16" ht="11.25">
      <c r="A99" s="79"/>
      <c r="B99" s="79"/>
      <c r="C99" s="79"/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</row>
    <row r="100" spans="1:16" ht="11.25">
      <c r="A100" s="79"/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</row>
    <row r="101" spans="1:16" ht="11.25">
      <c r="A101" s="79"/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</row>
    <row r="102" spans="1:16" ht="11.25">
      <c r="A102" s="79"/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</row>
  </sheetData>
  <sheetProtection/>
  <mergeCells count="64">
    <mergeCell ref="I70:I71"/>
    <mergeCell ref="M70:M71"/>
    <mergeCell ref="N70:O70"/>
    <mergeCell ref="P70:Q70"/>
    <mergeCell ref="K69:K71"/>
    <mergeCell ref="L69:L71"/>
    <mergeCell ref="M69:Q69"/>
    <mergeCell ref="J69:J71"/>
    <mergeCell ref="A70:A71"/>
    <mergeCell ref="B70:B71"/>
    <mergeCell ref="C70:C71"/>
    <mergeCell ref="H70:H71"/>
    <mergeCell ref="R69:R71"/>
    <mergeCell ref="A66:R66"/>
    <mergeCell ref="P67:R67"/>
    <mergeCell ref="A68:C69"/>
    <mergeCell ref="D68:D71"/>
    <mergeCell ref="E68:R68"/>
    <mergeCell ref="E69:E71"/>
    <mergeCell ref="F69:F71"/>
    <mergeCell ref="G69:G71"/>
    <mergeCell ref="H69:I69"/>
    <mergeCell ref="A37:A38"/>
    <mergeCell ref="B37:B38"/>
    <mergeCell ref="C37:C38"/>
    <mergeCell ref="H37:H38"/>
    <mergeCell ref="E35:R35"/>
    <mergeCell ref="H36:I36"/>
    <mergeCell ref="M36:Q36"/>
    <mergeCell ref="R36:R38"/>
    <mergeCell ref="I37:I38"/>
    <mergeCell ref="M37:M38"/>
    <mergeCell ref="N37:O37"/>
    <mergeCell ref="P37:Q37"/>
    <mergeCell ref="A33:R33"/>
    <mergeCell ref="P34:R34"/>
    <mergeCell ref="A35:C36"/>
    <mergeCell ref="D35:D38"/>
    <mergeCell ref="E36:E38"/>
    <mergeCell ref="F36:F38"/>
    <mergeCell ref="G36:G38"/>
    <mergeCell ref="J36:J38"/>
    <mergeCell ref="K36:K38"/>
    <mergeCell ref="L36:L38"/>
    <mergeCell ref="P1:R1"/>
    <mergeCell ref="P3:R3"/>
    <mergeCell ref="K5:K7"/>
    <mergeCell ref="L5:L7"/>
    <mergeCell ref="A2:R2"/>
    <mergeCell ref="A4:C5"/>
    <mergeCell ref="D4:D7"/>
    <mergeCell ref="E5:E7"/>
    <mergeCell ref="R5:R7"/>
    <mergeCell ref="A6:A7"/>
    <mergeCell ref="B6:B7"/>
    <mergeCell ref="C6:C7"/>
    <mergeCell ref="H6:H7"/>
    <mergeCell ref="I6:I7"/>
    <mergeCell ref="M6:M7"/>
    <mergeCell ref="N6:O6"/>
    <mergeCell ref="P6:Q6"/>
    <mergeCell ref="F5:F7"/>
    <mergeCell ref="G5:G7"/>
    <mergeCell ref="J5:J7"/>
  </mergeCells>
  <printOptions horizontalCentered="1"/>
  <pageMargins left="0.551181102362205" right="0.551181102362205" top="0.78740157480315" bottom="0.78740157480315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7"/>
  <sheetViews>
    <sheetView showGridLines="0" showZeros="0" zoomScalePageLayoutView="0" workbookViewId="0" topLeftCell="A40">
      <selection activeCell="E15" sqref="E15"/>
    </sheetView>
  </sheetViews>
  <sheetFormatPr defaultColWidth="9.16015625" defaultColWidthPt="41.25" defaultRowHeight="11.25"/>
  <cols>
    <col min="1" max="2" width="6.83203125" widthPt="30.75" style="0" customWidth="1"/>
    <col min="3" max="3" width="8.83203125" widthPt="39.75" style="0" customWidth="1"/>
    <col min="4" max="4" width="48" widthPt="216" style="0" customWidth="1"/>
    <col min="5" max="9" width="16.33203125" widthPt="73.5" style="0" customWidth="1"/>
    <col min="10" max="247" width="9.16015625" widthPt="41.25" style="0" customWidth="1"/>
  </cols>
  <sheetData>
    <row r="1" spans="1:9" ht="15" customHeight="1">
      <c r="A1" s="43" t="s">
        <v>78</v>
      </c>
      <c r="I1" s="28"/>
    </row>
    <row r="2" spans="1:12" ht="21.75" customHeight="1">
      <c r="A2" s="147" t="s">
        <v>196</v>
      </c>
      <c r="B2" s="147"/>
      <c r="C2" s="147"/>
      <c r="D2" s="147"/>
      <c r="E2" s="147"/>
      <c r="F2" s="147"/>
      <c r="G2" s="147"/>
      <c r="H2" s="147"/>
      <c r="I2" s="147"/>
      <c r="J2" s="29"/>
      <c r="K2" s="29"/>
      <c r="L2" s="29"/>
    </row>
    <row r="3" spans="1:9" ht="15" customHeight="1">
      <c r="A3" s="30"/>
      <c r="B3" s="31"/>
      <c r="C3" s="30"/>
      <c r="D3" s="32"/>
      <c r="E3" s="30"/>
      <c r="F3" s="33"/>
      <c r="G3" s="33"/>
      <c r="H3" s="30"/>
      <c r="I3" s="34" t="s">
        <v>6</v>
      </c>
    </row>
    <row r="4" spans="1:9" ht="18" customHeight="1">
      <c r="A4" s="148" t="s">
        <v>41</v>
      </c>
      <c r="B4" s="148"/>
      <c r="C4" s="148"/>
      <c r="D4" s="149" t="s">
        <v>90</v>
      </c>
      <c r="E4" s="150" t="s">
        <v>72</v>
      </c>
      <c r="F4" s="151" t="s">
        <v>73</v>
      </c>
      <c r="G4" s="151" t="s">
        <v>74</v>
      </c>
      <c r="H4" s="151" t="s">
        <v>75</v>
      </c>
      <c r="I4" s="148" t="s">
        <v>71</v>
      </c>
    </row>
    <row r="5" spans="1:9" ht="26.25" customHeight="1">
      <c r="A5" s="35" t="s">
        <v>49</v>
      </c>
      <c r="B5" s="35" t="s">
        <v>11</v>
      </c>
      <c r="C5" s="38" t="s">
        <v>70</v>
      </c>
      <c r="D5" s="127"/>
      <c r="E5" s="150"/>
      <c r="F5" s="151"/>
      <c r="G5" s="151"/>
      <c r="H5" s="151"/>
      <c r="I5" s="148"/>
    </row>
    <row r="6" spans="1:9" ht="14.25" customHeight="1">
      <c r="A6" s="23" t="s">
        <v>53</v>
      </c>
      <c r="B6" s="23" t="s">
        <v>53</v>
      </c>
      <c r="C6" s="23" t="s">
        <v>53</v>
      </c>
      <c r="D6" s="23" t="s">
        <v>53</v>
      </c>
      <c r="E6" s="23">
        <v>1</v>
      </c>
      <c r="F6" s="23">
        <v>2</v>
      </c>
      <c r="G6" s="23">
        <v>3</v>
      </c>
      <c r="H6" s="23">
        <v>4</v>
      </c>
      <c r="I6" s="23">
        <v>5</v>
      </c>
    </row>
    <row r="7" spans="1:9" ht="14.25" customHeight="1">
      <c r="A7" s="56"/>
      <c r="B7" s="57"/>
      <c r="C7" s="57"/>
      <c r="D7" s="94" t="s">
        <v>193</v>
      </c>
      <c r="E7" s="71">
        <f>E8+E35+E66</f>
        <v>14345.3</v>
      </c>
      <c r="F7" s="78">
        <f>F8+F35+F66</f>
        <v>161.04</v>
      </c>
      <c r="G7" s="78">
        <f>G8+G35+G66</f>
        <v>6170.69</v>
      </c>
      <c r="H7" s="74">
        <f>H8+H35+H66</f>
        <v>597.46</v>
      </c>
      <c r="I7" s="71">
        <f>I8+I35+I66</f>
        <v>7416.11</v>
      </c>
    </row>
    <row r="8" spans="1:11" ht="14.25" customHeight="1">
      <c r="A8" s="59"/>
      <c r="B8" s="59"/>
      <c r="C8" s="59"/>
      <c r="D8" s="100" t="s">
        <v>31</v>
      </c>
      <c r="E8" s="5">
        <v>275.36</v>
      </c>
      <c r="F8" s="5">
        <v>0.58</v>
      </c>
      <c r="G8" s="5">
        <v>79.9</v>
      </c>
      <c r="H8" s="73">
        <v>144.63</v>
      </c>
      <c r="I8" s="73">
        <v>50.25</v>
      </c>
      <c r="J8" s="1"/>
      <c r="K8" s="1"/>
    </row>
    <row r="9" spans="1:11" ht="14.25" customHeight="1">
      <c r="A9" s="59" t="s">
        <v>143</v>
      </c>
      <c r="B9" s="59"/>
      <c r="C9" s="59"/>
      <c r="D9" s="81" t="s">
        <v>151</v>
      </c>
      <c r="E9" s="75">
        <v>3.51</v>
      </c>
      <c r="F9" s="5"/>
      <c r="G9" s="5"/>
      <c r="H9" s="75">
        <v>3.51</v>
      </c>
      <c r="I9" s="5"/>
      <c r="K9" s="1"/>
    </row>
    <row r="10" spans="1:11" ht="14.25" customHeight="1">
      <c r="A10" s="59"/>
      <c r="B10" s="59" t="s">
        <v>144</v>
      </c>
      <c r="C10" s="59"/>
      <c r="D10" s="81" t="s">
        <v>152</v>
      </c>
      <c r="E10" s="75">
        <v>3.51</v>
      </c>
      <c r="F10" s="5"/>
      <c r="G10" s="5"/>
      <c r="H10" s="75">
        <v>3.51</v>
      </c>
      <c r="I10" s="5"/>
      <c r="K10" s="1"/>
    </row>
    <row r="11" spans="1:11" ht="14.25" customHeight="1">
      <c r="A11" s="59"/>
      <c r="B11" s="59"/>
      <c r="C11" s="59" t="s">
        <v>145</v>
      </c>
      <c r="D11" s="81" t="s">
        <v>152</v>
      </c>
      <c r="E11" s="75">
        <v>3.51</v>
      </c>
      <c r="F11" s="5"/>
      <c r="G11" s="5"/>
      <c r="H11" s="75">
        <v>3.51</v>
      </c>
      <c r="I11" s="5"/>
      <c r="K11" s="1"/>
    </row>
    <row r="12" spans="1:11" ht="14.25" customHeight="1">
      <c r="A12" s="59" t="s">
        <v>146</v>
      </c>
      <c r="B12" s="59"/>
      <c r="C12" s="59"/>
      <c r="D12" s="81" t="s">
        <v>153</v>
      </c>
      <c r="E12" s="75">
        <v>135.6</v>
      </c>
      <c r="F12" s="5"/>
      <c r="G12" s="5">
        <v>62.35</v>
      </c>
      <c r="H12" s="5">
        <v>33</v>
      </c>
      <c r="I12" s="5">
        <v>40.25</v>
      </c>
      <c r="K12" s="1"/>
    </row>
    <row r="13" spans="1:11" ht="14.25" customHeight="1">
      <c r="A13" s="59"/>
      <c r="B13" s="59" t="s">
        <v>147</v>
      </c>
      <c r="C13" s="59"/>
      <c r="D13" s="81" t="s">
        <v>154</v>
      </c>
      <c r="E13" s="75">
        <v>132.6</v>
      </c>
      <c r="F13" s="5"/>
      <c r="G13" s="5">
        <v>62.35</v>
      </c>
      <c r="H13" s="5">
        <v>30</v>
      </c>
      <c r="I13" s="5"/>
      <c r="K13" s="1"/>
    </row>
    <row r="14" spans="1:11" ht="14.25" customHeight="1">
      <c r="A14" s="59"/>
      <c r="B14" s="59"/>
      <c r="C14" s="59" t="s">
        <v>148</v>
      </c>
      <c r="D14" s="81" t="s">
        <v>155</v>
      </c>
      <c r="E14" s="75">
        <v>132.6</v>
      </c>
      <c r="F14" s="5"/>
      <c r="G14" s="5">
        <v>62.35</v>
      </c>
      <c r="H14" s="5">
        <v>30</v>
      </c>
      <c r="I14" s="5"/>
      <c r="K14" s="1"/>
    </row>
    <row r="15" spans="1:12" ht="14.25" customHeight="1">
      <c r="A15" s="59"/>
      <c r="B15" s="59" t="s">
        <v>149</v>
      </c>
      <c r="C15" s="59"/>
      <c r="D15" s="81" t="s">
        <v>156</v>
      </c>
      <c r="E15" s="75">
        <v>3</v>
      </c>
      <c r="F15" s="5"/>
      <c r="G15" s="5"/>
      <c r="H15" s="5">
        <v>3</v>
      </c>
      <c r="I15" s="5"/>
      <c r="K15" s="1"/>
      <c r="L15" s="1"/>
    </row>
    <row r="16" spans="1:12" ht="14.25" customHeight="1">
      <c r="A16" s="59"/>
      <c r="B16" s="59"/>
      <c r="C16" s="59" t="s">
        <v>150</v>
      </c>
      <c r="D16" s="81" t="s">
        <v>157</v>
      </c>
      <c r="E16" s="75">
        <v>3</v>
      </c>
      <c r="F16" s="5"/>
      <c r="G16" s="5"/>
      <c r="H16" s="73">
        <v>3</v>
      </c>
      <c r="I16" s="5"/>
      <c r="L16" s="1"/>
    </row>
    <row r="17" spans="1:12" ht="14.25" customHeight="1">
      <c r="A17" s="36" t="s">
        <v>96</v>
      </c>
      <c r="B17" s="36"/>
      <c r="C17" s="37"/>
      <c r="D17" s="80" t="s">
        <v>158</v>
      </c>
      <c r="E17" s="75">
        <v>91.8</v>
      </c>
      <c r="F17" s="5"/>
      <c r="G17" s="5"/>
      <c r="H17" s="5">
        <v>91.8</v>
      </c>
      <c r="I17" s="5"/>
      <c r="K17" s="1"/>
      <c r="L17" s="1"/>
    </row>
    <row r="18" spans="1:11" ht="14.25" customHeight="1">
      <c r="A18" s="36"/>
      <c r="B18" s="36" t="s">
        <v>98</v>
      </c>
      <c r="C18" s="37"/>
      <c r="D18" s="81" t="s">
        <v>101</v>
      </c>
      <c r="E18" s="75">
        <v>91.8</v>
      </c>
      <c r="F18" s="5"/>
      <c r="G18" s="5"/>
      <c r="H18" s="5">
        <v>91.8</v>
      </c>
      <c r="I18" s="5"/>
      <c r="K18" s="1"/>
    </row>
    <row r="19" spans="1:11" ht="14.25" customHeight="1">
      <c r="A19" s="36"/>
      <c r="B19" s="36"/>
      <c r="C19" s="37" t="s">
        <v>99</v>
      </c>
      <c r="D19" s="81" t="s">
        <v>100</v>
      </c>
      <c r="E19" s="5">
        <v>91.8</v>
      </c>
      <c r="F19" s="5"/>
      <c r="G19" s="5"/>
      <c r="H19" s="24">
        <v>91.8</v>
      </c>
      <c r="I19" s="73"/>
      <c r="K19" s="1"/>
    </row>
    <row r="20" spans="1:9" ht="14.25" customHeight="1">
      <c r="A20" s="36" t="s">
        <v>105</v>
      </c>
      <c r="B20" s="36"/>
      <c r="C20" s="37"/>
      <c r="D20" s="81" t="s">
        <v>159</v>
      </c>
      <c r="E20" s="5">
        <v>0.58</v>
      </c>
      <c r="F20" s="5">
        <v>0.58</v>
      </c>
      <c r="G20" s="5"/>
      <c r="H20" s="24"/>
      <c r="I20" s="73"/>
    </row>
    <row r="21" spans="1:9" ht="14.25" customHeight="1">
      <c r="A21" s="36"/>
      <c r="B21" s="36" t="s">
        <v>160</v>
      </c>
      <c r="C21" s="37"/>
      <c r="D21" s="81" t="s">
        <v>162</v>
      </c>
      <c r="E21" s="5">
        <v>0.58</v>
      </c>
      <c r="F21" s="5">
        <v>0.58</v>
      </c>
      <c r="G21" s="5"/>
      <c r="H21" s="24"/>
      <c r="I21" s="5"/>
    </row>
    <row r="22" spans="1:9" ht="14.25" customHeight="1">
      <c r="A22" s="36"/>
      <c r="B22" s="36"/>
      <c r="C22" s="37" t="s">
        <v>161</v>
      </c>
      <c r="D22" s="81" t="s">
        <v>163</v>
      </c>
      <c r="E22" s="24">
        <v>0.58</v>
      </c>
      <c r="F22" s="5">
        <v>0.58</v>
      </c>
      <c r="G22" s="24"/>
      <c r="H22" s="24"/>
      <c r="I22" s="24"/>
    </row>
    <row r="23" spans="1:9" ht="14.25" customHeight="1">
      <c r="A23" s="36" t="s">
        <v>164</v>
      </c>
      <c r="B23" s="36"/>
      <c r="C23" s="37"/>
      <c r="D23" s="81" t="s">
        <v>167</v>
      </c>
      <c r="E23" s="77">
        <v>43.87</v>
      </c>
      <c r="F23" s="76"/>
      <c r="G23" s="76">
        <v>17.55</v>
      </c>
      <c r="H23" s="77">
        <v>16.32</v>
      </c>
      <c r="I23" s="77">
        <v>10</v>
      </c>
    </row>
    <row r="24" spans="1:9" ht="14.25" customHeight="1">
      <c r="A24" s="36"/>
      <c r="B24" s="36" t="s">
        <v>165</v>
      </c>
      <c r="C24" s="37"/>
      <c r="D24" s="81" t="s">
        <v>168</v>
      </c>
      <c r="E24" s="70">
        <v>43.87</v>
      </c>
      <c r="F24" s="24"/>
      <c r="G24" s="76"/>
      <c r="H24" s="70">
        <v>16.32</v>
      </c>
      <c r="I24" s="70">
        <v>10</v>
      </c>
    </row>
    <row r="25" spans="1:9" ht="14.25" customHeight="1">
      <c r="A25" s="36"/>
      <c r="B25" s="36"/>
      <c r="C25" s="37" t="s">
        <v>166</v>
      </c>
      <c r="D25" s="81" t="s">
        <v>169</v>
      </c>
      <c r="E25" s="24">
        <v>26.32</v>
      </c>
      <c r="F25" s="24"/>
      <c r="G25" s="76"/>
      <c r="H25" s="5">
        <v>16.32</v>
      </c>
      <c r="I25" s="70">
        <v>10</v>
      </c>
    </row>
    <row r="26" spans="1:9" ht="14.25" customHeight="1">
      <c r="A26" s="36"/>
      <c r="B26" s="36" t="s">
        <v>170</v>
      </c>
      <c r="C26" s="37"/>
      <c r="D26" s="81" t="s">
        <v>173</v>
      </c>
      <c r="E26" s="5">
        <v>17.55</v>
      </c>
      <c r="F26" s="24"/>
      <c r="G26" s="24">
        <v>17.55</v>
      </c>
      <c r="H26" s="5"/>
      <c r="I26" s="70"/>
    </row>
    <row r="27" spans="1:9" ht="14.25" customHeight="1">
      <c r="A27" s="36"/>
      <c r="B27" s="36"/>
      <c r="C27" s="37" t="s">
        <v>171</v>
      </c>
      <c r="D27" s="81" t="s">
        <v>174</v>
      </c>
      <c r="E27" s="5">
        <v>7.02</v>
      </c>
      <c r="F27" s="24"/>
      <c r="G27" s="24">
        <v>7.02</v>
      </c>
      <c r="H27" s="5"/>
      <c r="I27" s="70"/>
    </row>
    <row r="28" spans="1:9" ht="18" customHeight="1">
      <c r="A28" s="36"/>
      <c r="B28" s="36"/>
      <c r="C28" s="37" t="s">
        <v>172</v>
      </c>
      <c r="D28" s="81" t="s">
        <v>175</v>
      </c>
      <c r="E28" s="24">
        <v>10.53</v>
      </c>
      <c r="F28" s="24"/>
      <c r="G28" s="24">
        <v>10.53</v>
      </c>
      <c r="H28" s="24"/>
      <c r="I28" s="70"/>
    </row>
    <row r="29" spans="1:9" ht="18" customHeight="1">
      <c r="A29" s="97"/>
      <c r="B29" s="97"/>
      <c r="C29" s="160"/>
      <c r="D29" s="161"/>
      <c r="E29" s="79"/>
      <c r="F29" s="79"/>
      <c r="G29" s="79"/>
      <c r="H29" s="79"/>
      <c r="I29" s="162"/>
    </row>
    <row r="30" spans="1:9" ht="24" customHeight="1">
      <c r="A30" s="147" t="s">
        <v>196</v>
      </c>
      <c r="B30" s="147"/>
      <c r="C30" s="147"/>
      <c r="D30" s="147"/>
      <c r="E30" s="147"/>
      <c r="F30" s="147"/>
      <c r="G30" s="147"/>
      <c r="H30" s="147"/>
      <c r="I30" s="147"/>
    </row>
    <row r="31" spans="1:9" ht="10.5" customHeight="1">
      <c r="A31" s="30"/>
      <c r="B31" s="31"/>
      <c r="C31" s="30"/>
      <c r="D31" s="32"/>
      <c r="E31" s="30"/>
      <c r="F31" s="33"/>
      <c r="G31" s="33"/>
      <c r="H31" s="30"/>
      <c r="I31" s="34" t="s">
        <v>6</v>
      </c>
    </row>
    <row r="32" spans="1:9" ht="12">
      <c r="A32" s="148" t="s">
        <v>41</v>
      </c>
      <c r="B32" s="148"/>
      <c r="C32" s="148"/>
      <c r="D32" s="149" t="s">
        <v>90</v>
      </c>
      <c r="E32" s="150" t="s">
        <v>72</v>
      </c>
      <c r="F32" s="151" t="s">
        <v>73</v>
      </c>
      <c r="G32" s="151" t="s">
        <v>74</v>
      </c>
      <c r="H32" s="151" t="s">
        <v>75</v>
      </c>
      <c r="I32" s="148" t="s">
        <v>71</v>
      </c>
    </row>
    <row r="33" spans="1:9" ht="10.5" customHeight="1">
      <c r="A33" s="35" t="s">
        <v>49</v>
      </c>
      <c r="B33" s="35" t="s">
        <v>11</v>
      </c>
      <c r="C33" s="38" t="s">
        <v>70</v>
      </c>
      <c r="D33" s="127"/>
      <c r="E33" s="150"/>
      <c r="F33" s="151"/>
      <c r="G33" s="151"/>
      <c r="H33" s="151"/>
      <c r="I33" s="148"/>
    </row>
    <row r="34" spans="1:9" ht="13.5">
      <c r="A34" s="23" t="s">
        <v>53</v>
      </c>
      <c r="B34" s="23" t="s">
        <v>53</v>
      </c>
      <c r="C34" s="23" t="s">
        <v>53</v>
      </c>
      <c r="D34" s="23" t="s">
        <v>53</v>
      </c>
      <c r="E34" s="23">
        <v>1</v>
      </c>
      <c r="F34" s="23">
        <v>2</v>
      </c>
      <c r="G34" s="23">
        <v>3</v>
      </c>
      <c r="H34" s="23">
        <v>4</v>
      </c>
      <c r="I34" s="23">
        <v>5</v>
      </c>
    </row>
    <row r="35" spans="1:9" ht="13.5">
      <c r="A35" s="56"/>
      <c r="B35" s="57"/>
      <c r="C35" s="57"/>
      <c r="D35" s="44" t="s">
        <v>72</v>
      </c>
      <c r="E35" s="5">
        <v>13137.34</v>
      </c>
      <c r="F35" s="5">
        <v>160.46</v>
      </c>
      <c r="G35" s="5">
        <v>6077.02</v>
      </c>
      <c r="H35" s="70">
        <v>452.83</v>
      </c>
      <c r="I35" s="5">
        <v>6447.03</v>
      </c>
    </row>
    <row r="36" spans="1:9" ht="14.25" customHeight="1">
      <c r="A36" s="36" t="s">
        <v>106</v>
      </c>
      <c r="B36" s="36"/>
      <c r="C36" s="37"/>
      <c r="D36" s="81" t="s">
        <v>176</v>
      </c>
      <c r="E36" s="5">
        <v>10.1</v>
      </c>
      <c r="F36" s="5"/>
      <c r="G36" s="5"/>
      <c r="H36" s="70">
        <v>10.1</v>
      </c>
      <c r="I36" s="5"/>
    </row>
    <row r="37" spans="1:9" ht="14.25" customHeight="1">
      <c r="A37" s="20"/>
      <c r="B37" s="36" t="s">
        <v>177</v>
      </c>
      <c r="C37" s="37"/>
      <c r="D37" s="81" t="s">
        <v>178</v>
      </c>
      <c r="E37" s="5">
        <v>10.1</v>
      </c>
      <c r="F37" s="5"/>
      <c r="G37" s="5"/>
      <c r="H37" s="70">
        <v>10.1</v>
      </c>
      <c r="I37" s="5"/>
    </row>
    <row r="38" spans="1:9" ht="14.25" customHeight="1">
      <c r="A38" s="72"/>
      <c r="B38" s="24"/>
      <c r="C38" s="72">
        <v>2110401</v>
      </c>
      <c r="D38" s="82" t="s">
        <v>179</v>
      </c>
      <c r="E38" s="5">
        <v>10.1</v>
      </c>
      <c r="F38" s="5"/>
      <c r="G38" s="5"/>
      <c r="H38" s="70">
        <v>10.1</v>
      </c>
      <c r="I38" s="5"/>
    </row>
    <row r="39" spans="1:9" ht="14.25" customHeight="1">
      <c r="A39" s="72">
        <v>213</v>
      </c>
      <c r="B39" s="24"/>
      <c r="C39" s="72"/>
      <c r="D39" s="82" t="s">
        <v>180</v>
      </c>
      <c r="E39" s="5">
        <v>13127.24</v>
      </c>
      <c r="F39" s="5">
        <v>160.46</v>
      </c>
      <c r="G39" s="5">
        <v>6077.02</v>
      </c>
      <c r="H39" s="70">
        <v>442.73</v>
      </c>
      <c r="I39" s="5">
        <v>6447.03</v>
      </c>
    </row>
    <row r="40" spans="1:9" ht="14.25" customHeight="1">
      <c r="A40" s="24"/>
      <c r="B40" s="72">
        <v>21301</v>
      </c>
      <c r="C40" s="72"/>
      <c r="D40" s="82" t="s">
        <v>107</v>
      </c>
      <c r="E40" s="5">
        <v>8001.2</v>
      </c>
      <c r="F40" s="5">
        <v>160.46</v>
      </c>
      <c r="G40" s="5">
        <v>5977.08</v>
      </c>
      <c r="H40" s="70">
        <v>334.35</v>
      </c>
      <c r="I40" s="5">
        <v>1529.31</v>
      </c>
    </row>
    <row r="41" spans="1:9" ht="14.25" customHeight="1">
      <c r="A41" s="24"/>
      <c r="B41" s="24"/>
      <c r="C41" s="72">
        <v>2130101</v>
      </c>
      <c r="D41" s="82" t="s">
        <v>97</v>
      </c>
      <c r="E41" s="5">
        <v>187.22</v>
      </c>
      <c r="F41" s="5">
        <v>160.46</v>
      </c>
      <c r="G41" s="75"/>
      <c r="H41" s="70">
        <v>26.76</v>
      </c>
      <c r="I41" s="75"/>
    </row>
    <row r="42" spans="1:9" ht="14.25" customHeight="1">
      <c r="A42" s="24"/>
      <c r="B42" s="24"/>
      <c r="C42" s="72">
        <v>2130106</v>
      </c>
      <c r="D42" s="82" t="s">
        <v>108</v>
      </c>
      <c r="E42" s="5">
        <v>398.71</v>
      </c>
      <c r="F42" s="5"/>
      <c r="G42" s="5">
        <v>127.5</v>
      </c>
      <c r="H42" s="70">
        <v>171.21</v>
      </c>
      <c r="I42" s="5">
        <v>100</v>
      </c>
    </row>
    <row r="43" spans="1:9" ht="14.25" customHeight="1">
      <c r="A43" s="24"/>
      <c r="B43" s="24"/>
      <c r="C43" s="72">
        <v>2130108</v>
      </c>
      <c r="D43" s="82" t="s">
        <v>109</v>
      </c>
      <c r="E43" s="5">
        <v>57.47</v>
      </c>
      <c r="F43" s="5"/>
      <c r="G43" s="5"/>
      <c r="H43" s="70">
        <v>57.47</v>
      </c>
      <c r="I43" s="5"/>
    </row>
    <row r="44" spans="1:9" ht="14.25" customHeight="1">
      <c r="A44" s="24"/>
      <c r="B44" s="24"/>
      <c r="C44" s="72">
        <v>2130109</v>
      </c>
      <c r="D44" s="82" t="s">
        <v>110</v>
      </c>
      <c r="E44" s="5">
        <v>22</v>
      </c>
      <c r="F44" s="5"/>
      <c r="G44" s="5"/>
      <c r="H44" s="70">
        <v>22</v>
      </c>
      <c r="I44" s="5"/>
    </row>
    <row r="45" spans="1:9" ht="14.25" customHeight="1">
      <c r="A45" s="24"/>
      <c r="B45" s="24"/>
      <c r="C45" s="72">
        <v>2130121</v>
      </c>
      <c r="D45" s="82" t="s">
        <v>182</v>
      </c>
      <c r="E45" s="5">
        <v>1238.4</v>
      </c>
      <c r="F45" s="5"/>
      <c r="G45" s="5"/>
      <c r="H45" s="70"/>
      <c r="I45" s="5">
        <v>1238.4</v>
      </c>
    </row>
    <row r="46" spans="1:9" ht="14.25" customHeight="1">
      <c r="A46" s="24"/>
      <c r="B46" s="24"/>
      <c r="C46" s="72">
        <v>2130122</v>
      </c>
      <c r="D46" s="82" t="s">
        <v>111</v>
      </c>
      <c r="E46" s="5">
        <v>187.8</v>
      </c>
      <c r="F46" s="5"/>
      <c r="G46" s="5">
        <v>180</v>
      </c>
      <c r="H46" s="70">
        <v>7.8</v>
      </c>
      <c r="I46" s="5"/>
    </row>
    <row r="47" spans="1:9" ht="14.25" customHeight="1">
      <c r="A47" s="24"/>
      <c r="B47" s="24"/>
      <c r="C47" s="72">
        <v>2130124</v>
      </c>
      <c r="D47" s="82" t="s">
        <v>112</v>
      </c>
      <c r="E47" s="5">
        <v>31</v>
      </c>
      <c r="F47" s="5"/>
      <c r="G47" s="5"/>
      <c r="H47" s="70"/>
      <c r="I47" s="5">
        <v>31</v>
      </c>
    </row>
    <row r="48" spans="1:9" ht="14.25" customHeight="1">
      <c r="A48" s="24"/>
      <c r="B48" s="24"/>
      <c r="C48" s="72">
        <v>2130135</v>
      </c>
      <c r="D48" s="82" t="s">
        <v>113</v>
      </c>
      <c r="E48" s="5">
        <v>5600.21</v>
      </c>
      <c r="F48" s="5"/>
      <c r="G48" s="5">
        <v>5569.58</v>
      </c>
      <c r="H48" s="70">
        <v>30.63</v>
      </c>
      <c r="I48" s="5"/>
    </row>
    <row r="49" spans="1:9" ht="14.25" customHeight="1">
      <c r="A49" s="24"/>
      <c r="B49" s="24"/>
      <c r="C49" s="72">
        <v>2130199</v>
      </c>
      <c r="D49" s="82" t="s">
        <v>114</v>
      </c>
      <c r="E49" s="5">
        <v>278.39</v>
      </c>
      <c r="F49" s="5"/>
      <c r="G49" s="5">
        <v>100</v>
      </c>
      <c r="H49" s="70">
        <v>18.39</v>
      </c>
      <c r="I49" s="5">
        <v>160</v>
      </c>
    </row>
    <row r="50" spans="1:9" ht="14.25" customHeight="1">
      <c r="A50" s="24"/>
      <c r="B50" s="36">
        <v>21305</v>
      </c>
      <c r="C50" s="72"/>
      <c r="D50" s="83" t="s">
        <v>115</v>
      </c>
      <c r="E50" s="5">
        <v>2919.76</v>
      </c>
      <c r="F50" s="5"/>
      <c r="G50" s="5">
        <v>99.94</v>
      </c>
      <c r="H50" s="70">
        <v>30.1</v>
      </c>
      <c r="I50" s="5">
        <v>2789.72</v>
      </c>
    </row>
    <row r="51" spans="1:9" ht="14.25" customHeight="1">
      <c r="A51" s="24"/>
      <c r="B51" s="36"/>
      <c r="C51" s="72">
        <v>2130502</v>
      </c>
      <c r="D51" s="82" t="s">
        <v>116</v>
      </c>
      <c r="E51" s="73">
        <v>3.1</v>
      </c>
      <c r="F51" s="5"/>
      <c r="G51" s="73"/>
      <c r="H51" s="70">
        <v>3.1</v>
      </c>
      <c r="I51" s="73"/>
    </row>
    <row r="52" spans="1:9" ht="14.25" customHeight="1">
      <c r="A52" s="24"/>
      <c r="B52" s="36"/>
      <c r="C52" s="72">
        <v>2130504</v>
      </c>
      <c r="D52" s="82" t="s">
        <v>183</v>
      </c>
      <c r="E52" s="5">
        <v>2147.44</v>
      </c>
      <c r="F52" s="5"/>
      <c r="G52" s="5"/>
      <c r="H52" s="70"/>
      <c r="I52" s="5">
        <v>2147.44</v>
      </c>
    </row>
    <row r="53" spans="1:9" ht="14.25" customHeight="1">
      <c r="A53" s="24"/>
      <c r="B53" s="36"/>
      <c r="C53" s="72">
        <v>2130505</v>
      </c>
      <c r="D53" s="82" t="s">
        <v>117</v>
      </c>
      <c r="E53" s="5">
        <v>712.74</v>
      </c>
      <c r="F53" s="5"/>
      <c r="G53" s="5">
        <v>98.54</v>
      </c>
      <c r="H53" s="70">
        <v>27</v>
      </c>
      <c r="I53" s="5">
        <v>587.2</v>
      </c>
    </row>
    <row r="54" spans="1:9" ht="14.25" customHeight="1">
      <c r="A54" s="24"/>
      <c r="B54" s="36"/>
      <c r="C54" s="72">
        <v>2130507</v>
      </c>
      <c r="D54" s="82" t="s">
        <v>118</v>
      </c>
      <c r="E54" s="5">
        <v>16.4</v>
      </c>
      <c r="F54" s="5"/>
      <c r="G54" s="5">
        <v>1.4</v>
      </c>
      <c r="H54" s="70"/>
      <c r="I54" s="5">
        <v>15</v>
      </c>
    </row>
    <row r="55" spans="1:9" ht="14.25" customHeight="1">
      <c r="A55" s="24"/>
      <c r="B55" s="36"/>
      <c r="C55" s="72">
        <v>2130599</v>
      </c>
      <c r="D55" s="82" t="s">
        <v>119</v>
      </c>
      <c r="E55" s="5">
        <v>40.08</v>
      </c>
      <c r="F55" s="5"/>
      <c r="G55" s="5"/>
      <c r="H55" s="70"/>
      <c r="I55" s="5">
        <v>40.08</v>
      </c>
    </row>
    <row r="56" spans="1:9" ht="14.25" customHeight="1">
      <c r="A56" s="24"/>
      <c r="B56" s="36">
        <v>21306</v>
      </c>
      <c r="C56" s="72"/>
      <c r="D56" s="82" t="s">
        <v>120</v>
      </c>
      <c r="E56" s="5">
        <v>2128</v>
      </c>
      <c r="F56" s="5"/>
      <c r="G56" s="5"/>
      <c r="H56" s="70"/>
      <c r="I56" s="5">
        <v>2128</v>
      </c>
    </row>
    <row r="57" spans="1:9" ht="14.25" customHeight="1">
      <c r="A57" s="24"/>
      <c r="B57" s="36"/>
      <c r="C57" s="72">
        <v>2130602</v>
      </c>
      <c r="D57" s="82" t="s">
        <v>121</v>
      </c>
      <c r="E57" s="73">
        <v>2128</v>
      </c>
      <c r="F57" s="73"/>
      <c r="G57" s="73"/>
      <c r="H57" s="70"/>
      <c r="I57" s="73">
        <v>2128</v>
      </c>
    </row>
    <row r="58" spans="1:9" ht="14.25" customHeight="1">
      <c r="A58" s="24"/>
      <c r="B58" s="36" t="s">
        <v>184</v>
      </c>
      <c r="C58" s="72"/>
      <c r="D58" s="82" t="s">
        <v>186</v>
      </c>
      <c r="E58" s="5">
        <v>78.28</v>
      </c>
      <c r="F58" s="5"/>
      <c r="G58" s="5"/>
      <c r="H58" s="70">
        <v>78.28</v>
      </c>
      <c r="I58" s="5"/>
    </row>
    <row r="59" spans="1:9" ht="14.25" customHeight="1">
      <c r="A59" s="24"/>
      <c r="B59" s="36"/>
      <c r="C59" s="72">
        <v>2139999</v>
      </c>
      <c r="D59" s="82" t="s">
        <v>185</v>
      </c>
      <c r="E59" s="5">
        <v>78.28</v>
      </c>
      <c r="F59" s="5"/>
      <c r="G59" s="5"/>
      <c r="H59" s="70">
        <v>78.28</v>
      </c>
      <c r="I59" s="5"/>
    </row>
    <row r="61" spans="1:9" ht="24" customHeight="1">
      <c r="A61" s="147" t="s">
        <v>197</v>
      </c>
      <c r="B61" s="147"/>
      <c r="C61" s="147"/>
      <c r="D61" s="147"/>
      <c r="E61" s="147"/>
      <c r="F61" s="147"/>
      <c r="G61" s="147"/>
      <c r="H61" s="147"/>
      <c r="I61" s="147"/>
    </row>
    <row r="62" spans="1:9" ht="10.5" customHeight="1">
      <c r="A62" s="30"/>
      <c r="B62" s="31"/>
      <c r="C62" s="30"/>
      <c r="D62" s="32"/>
      <c r="E62" s="30"/>
      <c r="F62" s="33"/>
      <c r="G62" s="33"/>
      <c r="H62" s="30"/>
      <c r="I62" s="34" t="s">
        <v>6</v>
      </c>
    </row>
    <row r="63" spans="1:9" ht="12">
      <c r="A63" s="148" t="s">
        <v>41</v>
      </c>
      <c r="B63" s="148"/>
      <c r="C63" s="148"/>
      <c r="D63" s="149" t="s">
        <v>90</v>
      </c>
      <c r="E63" s="150" t="s">
        <v>72</v>
      </c>
      <c r="F63" s="151" t="s">
        <v>73</v>
      </c>
      <c r="G63" s="151" t="s">
        <v>74</v>
      </c>
      <c r="H63" s="151" t="s">
        <v>75</v>
      </c>
      <c r="I63" s="148" t="s">
        <v>71</v>
      </c>
    </row>
    <row r="64" spans="1:9" ht="10.5" customHeight="1">
      <c r="A64" s="35" t="s">
        <v>49</v>
      </c>
      <c r="B64" s="35" t="s">
        <v>11</v>
      </c>
      <c r="C64" s="38" t="s">
        <v>70</v>
      </c>
      <c r="D64" s="127"/>
      <c r="E64" s="150"/>
      <c r="F64" s="151"/>
      <c r="G64" s="151"/>
      <c r="H64" s="151"/>
      <c r="I64" s="148"/>
    </row>
    <row r="65" spans="1:9" ht="13.5">
      <c r="A65" s="23" t="s">
        <v>53</v>
      </c>
      <c r="B65" s="23" t="s">
        <v>53</v>
      </c>
      <c r="C65" s="23" t="s">
        <v>53</v>
      </c>
      <c r="D65" s="23" t="s">
        <v>53</v>
      </c>
      <c r="E65" s="23">
        <v>1</v>
      </c>
      <c r="F65" s="23">
        <v>2</v>
      </c>
      <c r="G65" s="23">
        <v>3</v>
      </c>
      <c r="H65" s="23">
        <v>4</v>
      </c>
      <c r="I65" s="23">
        <v>5</v>
      </c>
    </row>
    <row r="66" spans="1:9" ht="13.5">
      <c r="A66" s="56"/>
      <c r="B66" s="57"/>
      <c r="C66" s="57"/>
      <c r="D66" s="44" t="s">
        <v>72</v>
      </c>
      <c r="E66" s="5">
        <v>932.6</v>
      </c>
      <c r="F66" s="24"/>
      <c r="G66" s="24">
        <v>13.77</v>
      </c>
      <c r="H66" s="24"/>
      <c r="I66" s="5">
        <v>918.83</v>
      </c>
    </row>
    <row r="67" spans="1:9" ht="12">
      <c r="A67" s="82">
        <v>215</v>
      </c>
      <c r="B67" s="82"/>
      <c r="C67" s="82"/>
      <c r="D67" s="82" t="s">
        <v>187</v>
      </c>
      <c r="E67" s="5">
        <v>190</v>
      </c>
      <c r="F67" s="24"/>
      <c r="G67" s="24"/>
      <c r="H67" s="24"/>
      <c r="I67" s="5">
        <v>190</v>
      </c>
    </row>
    <row r="68" spans="1:9" ht="12">
      <c r="A68" s="82"/>
      <c r="B68" s="82">
        <v>21508</v>
      </c>
      <c r="C68" s="82"/>
      <c r="D68" s="103" t="s">
        <v>188</v>
      </c>
      <c r="E68" s="5">
        <v>190</v>
      </c>
      <c r="F68" s="24"/>
      <c r="G68" s="24"/>
      <c r="H68" s="24"/>
      <c r="I68" s="5"/>
    </row>
    <row r="69" spans="1:9" ht="12">
      <c r="A69" s="82"/>
      <c r="B69" s="82"/>
      <c r="C69" s="82">
        <v>2150805</v>
      </c>
      <c r="D69" s="82" t="s">
        <v>189</v>
      </c>
      <c r="E69" s="5">
        <v>190</v>
      </c>
      <c r="F69" s="24"/>
      <c r="G69" s="24"/>
      <c r="H69" s="24"/>
      <c r="I69" s="5"/>
    </row>
    <row r="70" spans="1:9" ht="12">
      <c r="A70" s="82">
        <v>216</v>
      </c>
      <c r="B70" s="82"/>
      <c r="C70" s="82"/>
      <c r="D70" s="82" t="s">
        <v>190</v>
      </c>
      <c r="E70" s="5">
        <v>50</v>
      </c>
      <c r="F70" s="24"/>
      <c r="G70" s="24"/>
      <c r="H70" s="24"/>
      <c r="I70" s="5">
        <v>50</v>
      </c>
    </row>
    <row r="71" spans="1:9" ht="12">
      <c r="A71" s="82"/>
      <c r="B71" s="82">
        <v>21602</v>
      </c>
      <c r="C71" s="82"/>
      <c r="D71" s="82" t="s">
        <v>191</v>
      </c>
      <c r="E71" s="5">
        <v>50</v>
      </c>
      <c r="F71" s="24"/>
      <c r="G71" s="24"/>
      <c r="H71" s="24"/>
      <c r="I71" s="5"/>
    </row>
    <row r="72" spans="1:9" ht="12">
      <c r="A72" s="82"/>
      <c r="B72" s="82"/>
      <c r="C72" s="82">
        <v>2160299</v>
      </c>
      <c r="D72" s="82" t="s">
        <v>192</v>
      </c>
      <c r="E72" s="5">
        <v>50</v>
      </c>
      <c r="F72" s="24"/>
      <c r="G72" s="24"/>
      <c r="H72" s="24"/>
      <c r="I72" s="5"/>
    </row>
    <row r="73" spans="1:9" ht="12">
      <c r="A73" s="82">
        <v>221</v>
      </c>
      <c r="B73" s="82"/>
      <c r="C73" s="82"/>
      <c r="D73" s="82" t="s">
        <v>122</v>
      </c>
      <c r="E73" s="5">
        <v>692.6</v>
      </c>
      <c r="F73" s="24"/>
      <c r="G73" s="24">
        <v>13.77</v>
      </c>
      <c r="H73" s="24"/>
      <c r="I73" s="5">
        <v>678.83</v>
      </c>
    </row>
    <row r="74" spans="1:9" ht="12">
      <c r="A74" s="82"/>
      <c r="B74" s="82">
        <v>22101</v>
      </c>
      <c r="C74" s="82"/>
      <c r="D74" s="82" t="s">
        <v>123</v>
      </c>
      <c r="E74" s="5">
        <v>678.83</v>
      </c>
      <c r="F74" s="24"/>
      <c r="G74" s="24"/>
      <c r="H74" s="24"/>
      <c r="I74" s="24">
        <v>678.83</v>
      </c>
    </row>
    <row r="75" spans="1:9" ht="12">
      <c r="A75" s="82"/>
      <c r="B75" s="82"/>
      <c r="C75" s="82">
        <v>2210104</v>
      </c>
      <c r="D75" s="82" t="s">
        <v>124</v>
      </c>
      <c r="E75" s="5">
        <v>678.83</v>
      </c>
      <c r="F75" s="24"/>
      <c r="G75" s="24"/>
      <c r="H75" s="24"/>
      <c r="I75" s="24"/>
    </row>
    <row r="76" spans="1:9" ht="12">
      <c r="A76" s="82"/>
      <c r="B76" s="82">
        <v>22102</v>
      </c>
      <c r="C76" s="82"/>
      <c r="D76" s="82" t="s">
        <v>125</v>
      </c>
      <c r="E76" s="5">
        <v>13.77</v>
      </c>
      <c r="F76" s="24"/>
      <c r="G76" s="24">
        <v>13.77</v>
      </c>
      <c r="H76" s="24"/>
      <c r="I76" s="24"/>
    </row>
    <row r="77" spans="1:9" ht="12">
      <c r="A77" s="82"/>
      <c r="B77" s="82"/>
      <c r="C77" s="82">
        <v>2210201</v>
      </c>
      <c r="D77" s="82" t="s">
        <v>126</v>
      </c>
      <c r="E77" s="5">
        <v>13.77</v>
      </c>
      <c r="F77" s="24"/>
      <c r="G77" s="24">
        <v>13.77</v>
      </c>
      <c r="H77" s="24"/>
      <c r="I77" s="24"/>
    </row>
  </sheetData>
  <sheetProtection/>
  <mergeCells count="24">
    <mergeCell ref="A61:I61"/>
    <mergeCell ref="A63:C63"/>
    <mergeCell ref="D63:D64"/>
    <mergeCell ref="E63:E64"/>
    <mergeCell ref="F63:F64"/>
    <mergeCell ref="G63:G64"/>
    <mergeCell ref="H63:H64"/>
    <mergeCell ref="I63:I64"/>
    <mergeCell ref="A2:I2"/>
    <mergeCell ref="A4:C4"/>
    <mergeCell ref="D4:D5"/>
    <mergeCell ref="E4:E5"/>
    <mergeCell ref="I4:I5"/>
    <mergeCell ref="F4:F5"/>
    <mergeCell ref="G4:G5"/>
    <mergeCell ref="H4:H5"/>
    <mergeCell ref="A30:I30"/>
    <mergeCell ref="A32:C32"/>
    <mergeCell ref="D32:D33"/>
    <mergeCell ref="E32:E33"/>
    <mergeCell ref="F32:F33"/>
    <mergeCell ref="G32:G33"/>
    <mergeCell ref="H32:H33"/>
    <mergeCell ref="I32:I33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62"/>
  <sheetViews>
    <sheetView showGridLines="0" showZeros="0" zoomScalePageLayoutView="0" workbookViewId="0" topLeftCell="A1">
      <selection activeCell="E34" sqref="E34"/>
    </sheetView>
  </sheetViews>
  <sheetFormatPr defaultColWidth="9.16015625" defaultColWidthPt="41.25" defaultRowHeight="11.25"/>
  <cols>
    <col min="1" max="1" width="6.83203125" widthPt="30.75" style="0" customWidth="1"/>
    <col min="2" max="2" width="7.66015625" widthPt="34.5" style="0" customWidth="1"/>
    <col min="3" max="3" width="9.5" widthPt="42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2" customFormat="1" ht="13.5" customHeight="1">
      <c r="A1" s="61" t="s">
        <v>79</v>
      </c>
      <c r="D1" s="63"/>
      <c r="P1" s="152"/>
      <c r="Q1" s="152"/>
      <c r="R1" s="152"/>
    </row>
    <row r="2" spans="1:21" ht="18.75" customHeight="1">
      <c r="A2" s="159" t="s">
        <v>198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29"/>
      <c r="T2" s="29"/>
      <c r="U2" s="29"/>
    </row>
    <row r="3" spans="1:18" ht="9" customHeight="1">
      <c r="A3" s="12"/>
      <c r="B3" s="10"/>
      <c r="C3" s="39"/>
      <c r="D3" s="40"/>
      <c r="E3" s="11"/>
      <c r="F3" s="11"/>
      <c r="P3" s="153" t="s">
        <v>6</v>
      </c>
      <c r="Q3" s="153"/>
      <c r="R3" s="153"/>
    </row>
    <row r="4" spans="1:21" ht="11.25" customHeight="1">
      <c r="A4" s="154" t="s">
        <v>41</v>
      </c>
      <c r="B4" s="154"/>
      <c r="C4" s="154"/>
      <c r="D4" s="155" t="s">
        <v>130</v>
      </c>
      <c r="E4" s="89" t="s">
        <v>17</v>
      </c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15"/>
      <c r="T4" s="15"/>
      <c r="U4" s="15"/>
    </row>
    <row r="5" spans="1:21" ht="10.5" customHeight="1">
      <c r="A5" s="154"/>
      <c r="B5" s="154"/>
      <c r="C5" s="154"/>
      <c r="D5" s="155"/>
      <c r="E5" s="156" t="s">
        <v>25</v>
      </c>
      <c r="F5" s="157" t="s">
        <v>131</v>
      </c>
      <c r="G5" s="157" t="s">
        <v>132</v>
      </c>
      <c r="H5" s="91" t="s">
        <v>27</v>
      </c>
      <c r="I5" s="91"/>
      <c r="J5" s="157" t="s">
        <v>1</v>
      </c>
      <c r="K5" s="157" t="s">
        <v>21</v>
      </c>
      <c r="L5" s="157" t="s">
        <v>55</v>
      </c>
      <c r="M5" s="91" t="s">
        <v>56</v>
      </c>
      <c r="N5" s="91"/>
      <c r="O5" s="91"/>
      <c r="P5" s="91"/>
      <c r="Q5" s="91"/>
      <c r="R5" s="157" t="s">
        <v>29</v>
      </c>
      <c r="S5" s="15"/>
      <c r="T5" s="15"/>
      <c r="U5" s="15"/>
    </row>
    <row r="6" spans="1:21" ht="17.25" customHeight="1">
      <c r="A6" s="154" t="s">
        <v>49</v>
      </c>
      <c r="B6" s="154" t="s">
        <v>11</v>
      </c>
      <c r="C6" s="154" t="s">
        <v>70</v>
      </c>
      <c r="D6" s="155"/>
      <c r="E6" s="156"/>
      <c r="F6" s="158"/>
      <c r="G6" s="157"/>
      <c r="H6" s="157" t="s">
        <v>32</v>
      </c>
      <c r="I6" s="157" t="s">
        <v>133</v>
      </c>
      <c r="J6" s="157"/>
      <c r="K6" s="157"/>
      <c r="L6" s="157"/>
      <c r="M6" s="157" t="s">
        <v>31</v>
      </c>
      <c r="N6" s="91" t="s">
        <v>36</v>
      </c>
      <c r="O6" s="91"/>
      <c r="P6" s="91" t="s">
        <v>24</v>
      </c>
      <c r="Q6" s="91"/>
      <c r="R6" s="157"/>
      <c r="S6" s="15"/>
      <c r="T6" s="15"/>
      <c r="U6" s="15"/>
    </row>
    <row r="7" spans="1:21" ht="23.25" customHeight="1">
      <c r="A7" s="154"/>
      <c r="B7" s="154"/>
      <c r="C7" s="154"/>
      <c r="D7" s="155"/>
      <c r="E7" s="156"/>
      <c r="F7" s="158"/>
      <c r="G7" s="157"/>
      <c r="H7" s="157"/>
      <c r="I7" s="157"/>
      <c r="J7" s="157"/>
      <c r="K7" s="157"/>
      <c r="L7" s="157"/>
      <c r="M7" s="157"/>
      <c r="N7" s="90" t="s">
        <v>50</v>
      </c>
      <c r="O7" s="90" t="s">
        <v>52</v>
      </c>
      <c r="P7" s="90" t="s">
        <v>50</v>
      </c>
      <c r="Q7" s="90" t="s">
        <v>52</v>
      </c>
      <c r="R7" s="157"/>
      <c r="S7" s="15"/>
      <c r="T7" s="15"/>
      <c r="U7" s="15"/>
    </row>
    <row r="8" spans="1:21" ht="14.25" customHeight="1">
      <c r="A8" s="92" t="s">
        <v>53</v>
      </c>
      <c r="B8" s="87" t="s">
        <v>53</v>
      </c>
      <c r="C8" s="87" t="s">
        <v>53</v>
      </c>
      <c r="D8" s="93" t="s">
        <v>53</v>
      </c>
      <c r="E8" s="88">
        <v>1</v>
      </c>
      <c r="F8" s="88">
        <v>2</v>
      </c>
      <c r="G8" s="88">
        <v>3</v>
      </c>
      <c r="H8" s="88">
        <v>4</v>
      </c>
      <c r="I8" s="88">
        <v>5</v>
      </c>
      <c r="J8" s="88">
        <v>6</v>
      </c>
      <c r="K8" s="88">
        <v>7</v>
      </c>
      <c r="L8" s="88">
        <v>8</v>
      </c>
      <c r="M8" s="88">
        <v>9</v>
      </c>
      <c r="N8" s="88">
        <v>10</v>
      </c>
      <c r="O8" s="88">
        <v>11</v>
      </c>
      <c r="P8" s="88">
        <v>12</v>
      </c>
      <c r="Q8" s="88">
        <v>13</v>
      </c>
      <c r="R8" s="88">
        <v>14</v>
      </c>
      <c r="S8" s="41"/>
      <c r="T8" s="15"/>
      <c r="U8" s="15"/>
    </row>
    <row r="9" spans="1:21" ht="11.25" customHeight="1">
      <c r="A9" s="25"/>
      <c r="B9" s="22"/>
      <c r="C9" s="22"/>
      <c r="D9" s="86" t="s">
        <v>72</v>
      </c>
      <c r="E9" s="5">
        <v>22608.88</v>
      </c>
      <c r="F9" s="5">
        <v>19711.82</v>
      </c>
      <c r="G9" s="21"/>
      <c r="H9" s="21"/>
      <c r="I9" s="21"/>
      <c r="J9" s="21"/>
      <c r="K9" s="21"/>
      <c r="L9" s="5">
        <v>1520.92</v>
      </c>
      <c r="M9" s="21"/>
      <c r="N9" s="21"/>
      <c r="O9" s="21"/>
      <c r="P9" s="21"/>
      <c r="Q9" s="21">
        <v>1376.13</v>
      </c>
      <c r="R9" s="21"/>
      <c r="S9" s="41"/>
      <c r="T9" s="15"/>
      <c r="U9" s="15"/>
    </row>
    <row r="10" spans="1:21" ht="14.25" customHeight="1">
      <c r="A10" s="59" t="s">
        <v>146</v>
      </c>
      <c r="B10" s="59"/>
      <c r="C10" s="59"/>
      <c r="D10" s="81" t="s">
        <v>153</v>
      </c>
      <c r="E10" s="5">
        <v>209.09</v>
      </c>
      <c r="F10" s="5">
        <v>209.09</v>
      </c>
      <c r="G10" s="19"/>
      <c r="H10" s="19"/>
      <c r="I10" s="19"/>
      <c r="J10" s="19"/>
      <c r="K10" s="19"/>
      <c r="L10" s="5"/>
      <c r="M10" s="19"/>
      <c r="N10" s="19"/>
      <c r="O10" s="19"/>
      <c r="P10" s="19"/>
      <c r="Q10" s="19"/>
      <c r="R10" s="19"/>
      <c r="S10" s="1"/>
      <c r="T10" s="1"/>
      <c r="U10" s="1"/>
    </row>
    <row r="11" spans="1:21" ht="14.25" customHeight="1">
      <c r="A11" s="59"/>
      <c r="B11" s="59" t="s">
        <v>147</v>
      </c>
      <c r="C11" s="59"/>
      <c r="D11" s="81" t="s">
        <v>154</v>
      </c>
      <c r="E11" s="5">
        <v>132.59</v>
      </c>
      <c r="F11" s="5">
        <v>132.59</v>
      </c>
      <c r="G11" s="19"/>
      <c r="H11" s="19"/>
      <c r="I11" s="19"/>
      <c r="J11" s="19"/>
      <c r="K11" s="19"/>
      <c r="L11" s="5"/>
      <c r="M11" s="19"/>
      <c r="N11" s="19"/>
      <c r="O11" s="19"/>
      <c r="P11" s="19"/>
      <c r="Q11" s="19"/>
      <c r="R11" s="19"/>
      <c r="S11" s="1"/>
      <c r="T11" s="1"/>
      <c r="U11" s="1"/>
    </row>
    <row r="12" spans="1:21" ht="14.25" customHeight="1">
      <c r="A12" s="59"/>
      <c r="B12" s="59"/>
      <c r="C12" s="59" t="s">
        <v>148</v>
      </c>
      <c r="D12" s="81" t="s">
        <v>155</v>
      </c>
      <c r="E12" s="5">
        <v>132.59</v>
      </c>
      <c r="F12" s="5">
        <v>132.59</v>
      </c>
      <c r="G12" s="19"/>
      <c r="H12" s="19"/>
      <c r="I12" s="19"/>
      <c r="J12" s="19"/>
      <c r="K12" s="19"/>
      <c r="L12" s="5"/>
      <c r="M12" s="19"/>
      <c r="N12" s="19"/>
      <c r="O12" s="19"/>
      <c r="P12" s="19"/>
      <c r="Q12" s="19"/>
      <c r="R12" s="19"/>
      <c r="T12" s="1"/>
      <c r="U12" s="1"/>
    </row>
    <row r="13" spans="1:21" ht="14.25" customHeight="1">
      <c r="A13" s="59"/>
      <c r="B13" s="59" t="s">
        <v>149</v>
      </c>
      <c r="C13" s="59"/>
      <c r="D13" s="81" t="s">
        <v>156</v>
      </c>
      <c r="E13" s="5">
        <v>76.5</v>
      </c>
      <c r="F13" s="5">
        <v>76.5</v>
      </c>
      <c r="G13" s="19"/>
      <c r="H13" s="19"/>
      <c r="I13" s="19"/>
      <c r="J13" s="19"/>
      <c r="K13" s="19"/>
      <c r="L13" s="5"/>
      <c r="M13" s="19"/>
      <c r="N13" s="19"/>
      <c r="O13" s="19"/>
      <c r="P13" s="19"/>
      <c r="Q13" s="19"/>
      <c r="R13" s="19"/>
      <c r="T13" s="1"/>
      <c r="U13" s="1"/>
    </row>
    <row r="14" spans="1:21" ht="14.25" customHeight="1">
      <c r="A14" s="59"/>
      <c r="B14" s="59"/>
      <c r="C14" s="59" t="s">
        <v>150</v>
      </c>
      <c r="D14" s="81" t="s">
        <v>157</v>
      </c>
      <c r="E14" s="5">
        <v>76.5</v>
      </c>
      <c r="F14" s="5">
        <v>76.5</v>
      </c>
      <c r="G14" s="19"/>
      <c r="H14" s="19"/>
      <c r="I14" s="19"/>
      <c r="J14" s="19"/>
      <c r="K14" s="19"/>
      <c r="L14" s="5"/>
      <c r="M14" s="19"/>
      <c r="N14" s="19"/>
      <c r="O14" s="19"/>
      <c r="P14" s="19"/>
      <c r="Q14" s="19"/>
      <c r="R14" s="19"/>
      <c r="T14" s="1"/>
      <c r="U14" s="1"/>
    </row>
    <row r="15" spans="1:21" ht="14.25" customHeight="1">
      <c r="A15" s="36" t="s">
        <v>96</v>
      </c>
      <c r="B15" s="36"/>
      <c r="C15" s="37"/>
      <c r="D15" s="80" t="s">
        <v>158</v>
      </c>
      <c r="E15" s="5">
        <v>434.05</v>
      </c>
      <c r="F15" s="5">
        <v>405.11</v>
      </c>
      <c r="G15" s="19"/>
      <c r="H15" s="19"/>
      <c r="I15" s="19"/>
      <c r="J15" s="19"/>
      <c r="K15" s="19"/>
      <c r="L15" s="5">
        <v>28.95</v>
      </c>
      <c r="M15" s="19"/>
      <c r="N15" s="19"/>
      <c r="O15" s="19"/>
      <c r="P15" s="19"/>
      <c r="Q15" s="19"/>
      <c r="R15" s="19"/>
      <c r="S15" s="1"/>
      <c r="T15" s="1"/>
      <c r="U15" s="1"/>
    </row>
    <row r="16" spans="1:21" ht="14.25" customHeight="1">
      <c r="A16" s="36"/>
      <c r="B16" s="36" t="s">
        <v>98</v>
      </c>
      <c r="C16" s="37"/>
      <c r="D16" s="81" t="s">
        <v>101</v>
      </c>
      <c r="E16" s="5">
        <v>124.05</v>
      </c>
      <c r="F16" s="5">
        <v>95.11</v>
      </c>
      <c r="G16" s="19"/>
      <c r="H16" s="19"/>
      <c r="I16" s="19"/>
      <c r="J16" s="19"/>
      <c r="K16" s="19"/>
      <c r="L16" s="5">
        <v>28.95</v>
      </c>
      <c r="M16" s="19"/>
      <c r="N16" s="19"/>
      <c r="O16" s="19"/>
      <c r="P16" s="19"/>
      <c r="Q16" s="19"/>
      <c r="R16" s="19"/>
      <c r="S16" s="1"/>
      <c r="T16" s="1"/>
      <c r="U16" s="1"/>
    </row>
    <row r="17" spans="1:21" ht="14.25" customHeight="1">
      <c r="A17" s="36"/>
      <c r="B17" s="36"/>
      <c r="C17" s="37" t="s">
        <v>99</v>
      </c>
      <c r="D17" s="81" t="s">
        <v>100</v>
      </c>
      <c r="E17" s="24">
        <v>124.05</v>
      </c>
      <c r="F17" s="24">
        <v>95.11</v>
      </c>
      <c r="G17" s="19"/>
      <c r="H17" s="19"/>
      <c r="I17" s="19"/>
      <c r="J17" s="19"/>
      <c r="K17" s="19"/>
      <c r="L17" s="5">
        <v>28.95</v>
      </c>
      <c r="M17" s="19"/>
      <c r="N17" s="19"/>
      <c r="O17" s="19"/>
      <c r="P17" s="19"/>
      <c r="Q17" s="19"/>
      <c r="R17" s="19"/>
      <c r="S17" s="1"/>
      <c r="T17" s="1"/>
      <c r="U17" s="1"/>
    </row>
    <row r="18" spans="1:21" ht="14.25" customHeight="1">
      <c r="A18" s="36"/>
      <c r="B18" s="36" t="s">
        <v>102</v>
      </c>
      <c r="C18" s="37"/>
      <c r="D18" s="81" t="s">
        <v>104</v>
      </c>
      <c r="E18" s="5">
        <v>310</v>
      </c>
      <c r="F18" s="5">
        <v>310</v>
      </c>
      <c r="G18" s="19"/>
      <c r="H18" s="19"/>
      <c r="I18" s="19"/>
      <c r="J18" s="19"/>
      <c r="K18" s="19"/>
      <c r="L18" s="5"/>
      <c r="M18" s="19"/>
      <c r="N18" s="19"/>
      <c r="O18" s="19"/>
      <c r="P18" s="19"/>
      <c r="Q18" s="19"/>
      <c r="R18" s="19"/>
      <c r="S18" s="1"/>
      <c r="T18" s="1"/>
      <c r="U18" s="1"/>
    </row>
    <row r="19" spans="1:21" ht="14.25" customHeight="1">
      <c r="A19" s="36"/>
      <c r="B19" s="36"/>
      <c r="C19" s="37" t="s">
        <v>103</v>
      </c>
      <c r="D19" s="81" t="s">
        <v>104</v>
      </c>
      <c r="E19" s="5">
        <v>310</v>
      </c>
      <c r="F19" s="5">
        <v>310</v>
      </c>
      <c r="G19" s="19"/>
      <c r="H19" s="19"/>
      <c r="I19" s="19"/>
      <c r="J19" s="19"/>
      <c r="K19" s="19"/>
      <c r="L19" s="5"/>
      <c r="M19" s="19"/>
      <c r="N19" s="19"/>
      <c r="O19" s="19"/>
      <c r="P19" s="19"/>
      <c r="Q19" s="19"/>
      <c r="R19" s="19"/>
      <c r="S19" s="1"/>
      <c r="U19" s="1"/>
    </row>
    <row r="20" spans="1:20" ht="14.25" customHeight="1">
      <c r="A20" s="36" t="s">
        <v>164</v>
      </c>
      <c r="B20" s="36"/>
      <c r="C20" s="37"/>
      <c r="D20" s="81" t="s">
        <v>167</v>
      </c>
      <c r="E20" s="5">
        <v>26.32</v>
      </c>
      <c r="F20" s="5">
        <v>26.32</v>
      </c>
      <c r="G20" s="19"/>
      <c r="H20" s="19"/>
      <c r="I20" s="19"/>
      <c r="J20" s="19"/>
      <c r="K20" s="19"/>
      <c r="L20" s="5"/>
      <c r="M20" s="19"/>
      <c r="N20" s="19"/>
      <c r="O20" s="19"/>
      <c r="P20" s="19"/>
      <c r="Q20" s="19"/>
      <c r="R20" s="19"/>
      <c r="T20" s="1"/>
    </row>
    <row r="21" spans="1:19" ht="14.25" customHeight="1">
      <c r="A21" s="36"/>
      <c r="B21" s="36" t="s">
        <v>165</v>
      </c>
      <c r="C21" s="37"/>
      <c r="D21" s="81" t="s">
        <v>168</v>
      </c>
      <c r="E21" s="5">
        <v>26.32</v>
      </c>
      <c r="F21" s="5">
        <v>26.32</v>
      </c>
      <c r="G21" s="19"/>
      <c r="H21" s="19"/>
      <c r="I21" s="19"/>
      <c r="J21" s="19"/>
      <c r="K21" s="19"/>
      <c r="L21" s="5"/>
      <c r="M21" s="19"/>
      <c r="N21" s="19"/>
      <c r="O21" s="19"/>
      <c r="P21" s="19"/>
      <c r="Q21" s="19"/>
      <c r="R21" s="19"/>
      <c r="S21" s="1"/>
    </row>
    <row r="22" spans="1:18" ht="14.25" customHeight="1">
      <c r="A22" s="36"/>
      <c r="B22" s="36"/>
      <c r="C22" s="37" t="s">
        <v>166</v>
      </c>
      <c r="D22" s="81" t="s">
        <v>169</v>
      </c>
      <c r="E22" s="5">
        <v>26.32</v>
      </c>
      <c r="F22" s="5">
        <v>26.32</v>
      </c>
      <c r="G22" s="19"/>
      <c r="H22" s="19"/>
      <c r="I22" s="19"/>
      <c r="J22" s="19"/>
      <c r="K22" s="19"/>
      <c r="L22" s="5"/>
      <c r="M22" s="19"/>
      <c r="N22" s="19"/>
      <c r="O22" s="19"/>
      <c r="P22" s="19"/>
      <c r="Q22" s="19"/>
      <c r="R22" s="19"/>
    </row>
    <row r="23" spans="1:18" ht="14.25" customHeight="1">
      <c r="A23" s="36" t="s">
        <v>106</v>
      </c>
      <c r="B23" s="36"/>
      <c r="C23" s="37"/>
      <c r="D23" s="81" t="s">
        <v>176</v>
      </c>
      <c r="E23" s="5">
        <v>11.2</v>
      </c>
      <c r="F23" s="5">
        <v>11.2</v>
      </c>
      <c r="G23" s="19"/>
      <c r="H23" s="19"/>
      <c r="I23" s="19"/>
      <c r="J23" s="19"/>
      <c r="K23" s="19"/>
      <c r="L23" s="5"/>
      <c r="M23" s="19"/>
      <c r="N23" s="19"/>
      <c r="O23" s="19"/>
      <c r="P23" s="19"/>
      <c r="Q23" s="19"/>
      <c r="R23" s="19"/>
    </row>
    <row r="24" spans="1:18" ht="14.25" customHeight="1">
      <c r="A24" s="20"/>
      <c r="B24" s="36" t="s">
        <v>177</v>
      </c>
      <c r="C24" s="37"/>
      <c r="D24" s="81" t="s">
        <v>178</v>
      </c>
      <c r="E24" s="5">
        <v>11.2</v>
      </c>
      <c r="F24" s="5">
        <v>11.2</v>
      </c>
      <c r="G24" s="19"/>
      <c r="H24" s="19"/>
      <c r="I24" s="19"/>
      <c r="J24" s="19"/>
      <c r="K24" s="19"/>
      <c r="L24" s="5"/>
      <c r="M24" s="19"/>
      <c r="N24" s="19"/>
      <c r="O24" s="19"/>
      <c r="P24" s="19"/>
      <c r="Q24" s="19"/>
      <c r="R24" s="19"/>
    </row>
    <row r="25" spans="1:18" ht="14.25" customHeight="1">
      <c r="A25" s="72"/>
      <c r="B25" s="24"/>
      <c r="C25" s="72">
        <v>2110401</v>
      </c>
      <c r="D25" s="82" t="s">
        <v>179</v>
      </c>
      <c r="E25" s="5">
        <v>11.2</v>
      </c>
      <c r="F25" s="5">
        <v>11.2</v>
      </c>
      <c r="G25" s="19"/>
      <c r="H25" s="19"/>
      <c r="I25" s="19"/>
      <c r="J25" s="19"/>
      <c r="K25" s="19"/>
      <c r="L25" s="5"/>
      <c r="M25" s="19"/>
      <c r="N25" s="19"/>
      <c r="O25" s="19"/>
      <c r="P25" s="19"/>
      <c r="Q25" s="19"/>
      <c r="R25" s="19"/>
    </row>
    <row r="26" spans="1:18" ht="14.25" customHeight="1">
      <c r="A26" s="72">
        <v>213</v>
      </c>
      <c r="B26" s="24"/>
      <c r="C26" s="72"/>
      <c r="D26" s="82" t="s">
        <v>180</v>
      </c>
      <c r="E26" s="5">
        <v>20958.83</v>
      </c>
      <c r="F26" s="5">
        <v>18145.85</v>
      </c>
      <c r="G26" s="19"/>
      <c r="H26" s="19"/>
      <c r="I26" s="19"/>
      <c r="J26" s="19"/>
      <c r="K26" s="19"/>
      <c r="L26" s="5">
        <v>1436.85</v>
      </c>
      <c r="M26" s="19"/>
      <c r="N26" s="19"/>
      <c r="O26" s="19"/>
      <c r="P26" s="19"/>
      <c r="Q26" s="19">
        <v>1376.13</v>
      </c>
      <c r="R26" s="19"/>
    </row>
    <row r="27" spans="1:18" ht="14.25" customHeight="1">
      <c r="A27" s="24"/>
      <c r="B27" s="72">
        <v>21301</v>
      </c>
      <c r="C27" s="72"/>
      <c r="D27" s="82" t="s">
        <v>107</v>
      </c>
      <c r="E27" s="5">
        <v>10392.21</v>
      </c>
      <c r="F27" s="5">
        <v>9071.77</v>
      </c>
      <c r="G27" s="24"/>
      <c r="H27" s="24"/>
      <c r="I27" s="24"/>
      <c r="J27" s="24"/>
      <c r="K27" s="24"/>
      <c r="L27" s="5">
        <v>1226.73</v>
      </c>
      <c r="M27" s="24"/>
      <c r="N27" s="24"/>
      <c r="O27" s="24"/>
      <c r="P27" s="24"/>
      <c r="Q27" s="24">
        <v>93.7</v>
      </c>
      <c r="R27" s="24"/>
    </row>
    <row r="28" spans="1:18" ht="14.25" customHeight="1">
      <c r="A28" s="24"/>
      <c r="B28" s="24"/>
      <c r="C28" s="72">
        <v>2130106</v>
      </c>
      <c r="D28" s="82" t="s">
        <v>108</v>
      </c>
      <c r="E28" s="5">
        <v>515.8</v>
      </c>
      <c r="F28" s="5">
        <v>383.5</v>
      </c>
      <c r="G28" s="24"/>
      <c r="H28" s="24"/>
      <c r="I28" s="24"/>
      <c r="J28" s="24"/>
      <c r="K28" s="24"/>
      <c r="L28" s="5">
        <v>1323</v>
      </c>
      <c r="M28" s="24"/>
      <c r="N28" s="24"/>
      <c r="O28" s="24"/>
      <c r="P28" s="24"/>
      <c r="Q28" s="24"/>
      <c r="R28" s="24"/>
    </row>
    <row r="29" spans="1:18" ht="14.25" customHeight="1">
      <c r="A29" s="24"/>
      <c r="B29" s="24"/>
      <c r="C29" s="72">
        <v>2130108</v>
      </c>
      <c r="D29" s="82" t="s">
        <v>109</v>
      </c>
      <c r="E29" s="5">
        <v>269.47</v>
      </c>
      <c r="F29" s="5">
        <v>259.47</v>
      </c>
      <c r="G29" s="24"/>
      <c r="H29" s="24"/>
      <c r="I29" s="24"/>
      <c r="J29" s="24"/>
      <c r="K29" s="24"/>
      <c r="L29" s="5">
        <v>10</v>
      </c>
      <c r="M29" s="24"/>
      <c r="N29" s="24"/>
      <c r="O29" s="24"/>
      <c r="P29" s="24"/>
      <c r="Q29" s="24"/>
      <c r="R29" s="24"/>
    </row>
    <row r="30" spans="1:18" ht="14.25" customHeight="1">
      <c r="A30" s="24"/>
      <c r="B30" s="24"/>
      <c r="C30" s="72">
        <v>2130109</v>
      </c>
      <c r="D30" s="82" t="s">
        <v>110</v>
      </c>
      <c r="E30" s="5">
        <v>22</v>
      </c>
      <c r="F30" s="5">
        <v>22</v>
      </c>
      <c r="G30" s="24"/>
      <c r="H30" s="24"/>
      <c r="I30" s="24"/>
      <c r="J30" s="24"/>
      <c r="K30" s="24"/>
      <c r="L30" s="5"/>
      <c r="M30" s="24"/>
      <c r="N30" s="24"/>
      <c r="O30" s="24"/>
      <c r="P30" s="24"/>
      <c r="Q30" s="24"/>
      <c r="R30" s="24"/>
    </row>
    <row r="31" spans="1:18" ht="14.25" customHeight="1">
      <c r="A31" s="24"/>
      <c r="B31" s="24"/>
      <c r="C31" s="72">
        <v>2130110</v>
      </c>
      <c r="D31" s="82" t="s">
        <v>181</v>
      </c>
      <c r="E31" s="5">
        <v>30</v>
      </c>
      <c r="F31" s="5">
        <v>30</v>
      </c>
      <c r="G31" s="24"/>
      <c r="H31" s="24"/>
      <c r="I31" s="24"/>
      <c r="J31" s="24"/>
      <c r="K31" s="24"/>
      <c r="L31" s="5"/>
      <c r="M31" s="24"/>
      <c r="N31" s="24"/>
      <c r="O31" s="24"/>
      <c r="P31" s="24"/>
      <c r="Q31" s="24"/>
      <c r="R31" s="24"/>
    </row>
    <row r="32" spans="1:18" ht="14.25" customHeight="1">
      <c r="A32" s="24"/>
      <c r="B32" s="24"/>
      <c r="C32" s="72">
        <v>2130121</v>
      </c>
      <c r="D32" s="82" t="s">
        <v>182</v>
      </c>
      <c r="E32" s="73">
        <v>1735.95</v>
      </c>
      <c r="F32" s="73">
        <v>700</v>
      </c>
      <c r="G32" s="24"/>
      <c r="H32" s="24"/>
      <c r="I32" s="24"/>
      <c r="J32" s="24"/>
      <c r="K32" s="24"/>
      <c r="L32" s="5">
        <v>954.43</v>
      </c>
      <c r="M32" s="24"/>
      <c r="N32" s="24"/>
      <c r="O32" s="24"/>
      <c r="P32" s="24"/>
      <c r="Q32" s="24">
        <v>81.52</v>
      </c>
      <c r="R32" s="24"/>
    </row>
    <row r="33" spans="1:18" ht="14.25" customHeight="1">
      <c r="A33" s="24"/>
      <c r="B33" s="24"/>
      <c r="C33" s="72">
        <v>2130122</v>
      </c>
      <c r="D33" s="82" t="s">
        <v>111</v>
      </c>
      <c r="E33" s="5">
        <v>217.8</v>
      </c>
      <c r="F33" s="5">
        <v>217.8</v>
      </c>
      <c r="G33" s="24"/>
      <c r="H33" s="24"/>
      <c r="I33" s="24"/>
      <c r="J33" s="24"/>
      <c r="K33" s="24"/>
      <c r="L33" s="5"/>
      <c r="M33" s="24"/>
      <c r="N33" s="24"/>
      <c r="O33" s="24"/>
      <c r="P33" s="24"/>
      <c r="Q33" s="24"/>
      <c r="R33" s="24"/>
    </row>
    <row r="34" spans="1:18" ht="14.25" customHeight="1">
      <c r="A34" s="24"/>
      <c r="B34" s="24"/>
      <c r="C34" s="72">
        <v>2130124</v>
      </c>
      <c r="D34" s="82" t="s">
        <v>112</v>
      </c>
      <c r="E34" s="5">
        <v>380</v>
      </c>
      <c r="F34" s="5">
        <v>375</v>
      </c>
      <c r="G34" s="24"/>
      <c r="H34" s="24"/>
      <c r="I34" s="24"/>
      <c r="J34" s="24"/>
      <c r="K34" s="24"/>
      <c r="L34" s="5">
        <v>50</v>
      </c>
      <c r="M34" s="24"/>
      <c r="N34" s="24"/>
      <c r="O34" s="24"/>
      <c r="P34" s="24"/>
      <c r="Q34" s="24"/>
      <c r="R34" s="24"/>
    </row>
    <row r="35" spans="1:18" ht="14.25" customHeight="1">
      <c r="A35" s="24"/>
      <c r="B35" s="24"/>
      <c r="C35" s="72">
        <v>2130135</v>
      </c>
      <c r="D35" s="82" t="s">
        <v>113</v>
      </c>
      <c r="E35" s="73">
        <v>6812.19</v>
      </c>
      <c r="F35" s="73">
        <v>6795</v>
      </c>
      <c r="G35" s="24"/>
      <c r="H35" s="24"/>
      <c r="I35" s="24"/>
      <c r="J35" s="24"/>
      <c r="K35" s="24"/>
      <c r="L35" s="5">
        <v>50</v>
      </c>
      <c r="M35" s="24"/>
      <c r="N35" s="24"/>
      <c r="O35" s="24"/>
      <c r="P35" s="24"/>
      <c r="Q35" s="24">
        <v>12.19</v>
      </c>
      <c r="R35" s="24"/>
    </row>
    <row r="36" spans="1:18" ht="14.25" customHeight="1">
      <c r="A36" s="24"/>
      <c r="B36" s="24"/>
      <c r="C36" s="72">
        <v>2130199</v>
      </c>
      <c r="D36" s="82" t="s">
        <v>114</v>
      </c>
      <c r="E36" s="5">
        <v>409</v>
      </c>
      <c r="F36" s="5">
        <v>289</v>
      </c>
      <c r="G36" s="24"/>
      <c r="H36" s="24"/>
      <c r="I36" s="24"/>
      <c r="J36" s="24"/>
      <c r="K36" s="24"/>
      <c r="L36" s="5">
        <v>120</v>
      </c>
      <c r="M36" s="24"/>
      <c r="N36" s="24"/>
      <c r="O36" s="24"/>
      <c r="P36" s="24"/>
      <c r="Q36" s="24"/>
      <c r="R36" s="24"/>
    </row>
    <row r="37" spans="1:18" ht="14.25" customHeight="1">
      <c r="A37" s="24"/>
      <c r="B37" s="36">
        <v>21305</v>
      </c>
      <c r="C37" s="72"/>
      <c r="D37" s="83" t="s">
        <v>115</v>
      </c>
      <c r="E37" s="5">
        <v>7869.98</v>
      </c>
      <c r="F37" s="5">
        <v>6547.44</v>
      </c>
      <c r="G37" s="24"/>
      <c r="H37" s="24"/>
      <c r="I37" s="24"/>
      <c r="J37" s="24"/>
      <c r="K37" s="24"/>
      <c r="L37" s="5">
        <v>40.11</v>
      </c>
      <c r="M37" s="24"/>
      <c r="N37" s="24"/>
      <c r="O37" s="24"/>
      <c r="P37" s="24"/>
      <c r="Q37" s="24">
        <v>1282.42</v>
      </c>
      <c r="R37" s="24"/>
    </row>
    <row r="38" spans="1:18" ht="12">
      <c r="A38" s="24"/>
      <c r="B38" s="36"/>
      <c r="C38" s="72">
        <v>2130502</v>
      </c>
      <c r="D38" s="82" t="s">
        <v>116</v>
      </c>
      <c r="E38" s="24">
        <v>29.36</v>
      </c>
      <c r="F38" s="24">
        <v>29.36</v>
      </c>
      <c r="G38" s="24"/>
      <c r="H38" s="24"/>
      <c r="I38" s="24"/>
      <c r="J38" s="24"/>
      <c r="K38" s="24"/>
      <c r="L38" s="5"/>
      <c r="M38" s="24"/>
      <c r="N38" s="24"/>
      <c r="O38" s="24"/>
      <c r="P38" s="24"/>
      <c r="Q38" s="24"/>
      <c r="R38" s="24"/>
    </row>
    <row r="39" spans="1:18" ht="12">
      <c r="A39" s="24"/>
      <c r="B39" s="36"/>
      <c r="C39" s="72">
        <v>2130504</v>
      </c>
      <c r="D39" s="82" t="s">
        <v>183</v>
      </c>
      <c r="E39" s="24">
        <v>4479.59</v>
      </c>
      <c r="F39" s="24">
        <v>4444</v>
      </c>
      <c r="G39" s="24"/>
      <c r="H39" s="24"/>
      <c r="I39" s="24"/>
      <c r="J39" s="24"/>
      <c r="K39" s="24"/>
      <c r="L39" s="5">
        <v>35.59</v>
      </c>
      <c r="M39" s="24"/>
      <c r="N39" s="24"/>
      <c r="O39" s="24"/>
      <c r="P39" s="24"/>
      <c r="Q39" s="24"/>
      <c r="R39" s="24"/>
    </row>
    <row r="40" spans="1:18" ht="12">
      <c r="A40" s="24"/>
      <c r="B40" s="36"/>
      <c r="C40" s="72">
        <v>2130505</v>
      </c>
      <c r="D40" s="82" t="s">
        <v>117</v>
      </c>
      <c r="E40" s="24">
        <v>3264.55</v>
      </c>
      <c r="F40" s="24">
        <v>1977.6</v>
      </c>
      <c r="G40" s="24"/>
      <c r="H40" s="24"/>
      <c r="I40" s="24"/>
      <c r="J40" s="24"/>
      <c r="K40" s="24"/>
      <c r="L40" s="5">
        <v>4.52</v>
      </c>
      <c r="M40" s="24"/>
      <c r="N40" s="24"/>
      <c r="O40" s="24"/>
      <c r="P40" s="24"/>
      <c r="Q40" s="24">
        <v>1282.42</v>
      </c>
      <c r="R40" s="24"/>
    </row>
    <row r="41" spans="1:18" ht="12">
      <c r="A41" s="24"/>
      <c r="B41" s="36"/>
      <c r="C41" s="72">
        <v>2130507</v>
      </c>
      <c r="D41" s="82" t="s">
        <v>118</v>
      </c>
      <c r="E41" s="24">
        <v>56.4</v>
      </c>
      <c r="F41" s="24">
        <v>56.4</v>
      </c>
      <c r="G41" s="24"/>
      <c r="H41" s="24"/>
      <c r="I41" s="24"/>
      <c r="J41" s="24"/>
      <c r="K41" s="24"/>
      <c r="L41" s="5"/>
      <c r="M41" s="24"/>
      <c r="N41" s="24"/>
      <c r="O41" s="24"/>
      <c r="P41" s="24"/>
      <c r="Q41" s="24"/>
      <c r="R41" s="24"/>
    </row>
    <row r="42" spans="1:18" ht="12">
      <c r="A42" s="24"/>
      <c r="B42" s="36"/>
      <c r="C42" s="72">
        <v>2130599</v>
      </c>
      <c r="D42" s="82" t="s">
        <v>119</v>
      </c>
      <c r="E42" s="24">
        <v>40.08</v>
      </c>
      <c r="F42" s="24">
        <v>40.08</v>
      </c>
      <c r="G42" s="24"/>
      <c r="H42" s="24"/>
      <c r="I42" s="24"/>
      <c r="J42" s="24"/>
      <c r="K42" s="24"/>
      <c r="L42" s="5"/>
      <c r="M42" s="24"/>
      <c r="N42" s="24"/>
      <c r="O42" s="24"/>
      <c r="P42" s="24"/>
      <c r="Q42" s="24"/>
      <c r="R42" s="24"/>
    </row>
    <row r="43" spans="1:18" ht="12">
      <c r="A43" s="24"/>
      <c r="B43" s="36">
        <v>21306</v>
      </c>
      <c r="C43" s="72"/>
      <c r="D43" s="82" t="s">
        <v>120</v>
      </c>
      <c r="E43" s="24">
        <v>2128</v>
      </c>
      <c r="F43" s="24">
        <v>2128</v>
      </c>
      <c r="G43" s="24"/>
      <c r="H43" s="24"/>
      <c r="I43" s="24"/>
      <c r="J43" s="24"/>
      <c r="K43" s="24"/>
      <c r="L43" s="5"/>
      <c r="M43" s="24"/>
      <c r="N43" s="24"/>
      <c r="O43" s="24"/>
      <c r="P43" s="24"/>
      <c r="Q43" s="24"/>
      <c r="R43" s="24"/>
    </row>
    <row r="44" spans="1:18" ht="12">
      <c r="A44" s="24"/>
      <c r="B44" s="36"/>
      <c r="C44" s="72">
        <v>2130602</v>
      </c>
      <c r="D44" s="82" t="s">
        <v>121</v>
      </c>
      <c r="E44" s="24">
        <v>2128</v>
      </c>
      <c r="F44" s="24">
        <v>2128</v>
      </c>
      <c r="G44" s="24"/>
      <c r="H44" s="24"/>
      <c r="I44" s="24"/>
      <c r="J44" s="24"/>
      <c r="K44" s="24"/>
      <c r="L44" s="5"/>
      <c r="M44" s="24"/>
      <c r="N44" s="24"/>
      <c r="O44" s="24"/>
      <c r="P44" s="24"/>
      <c r="Q44" s="24"/>
      <c r="R44" s="24"/>
    </row>
    <row r="45" spans="1:18" ht="12">
      <c r="A45" s="24"/>
      <c r="B45" s="36" t="s">
        <v>184</v>
      </c>
      <c r="C45" s="72"/>
      <c r="D45" s="82" t="s">
        <v>186</v>
      </c>
      <c r="E45" s="24">
        <v>568.64</v>
      </c>
      <c r="F45" s="24">
        <v>398.64</v>
      </c>
      <c r="G45" s="24"/>
      <c r="H45" s="24"/>
      <c r="I45" s="24"/>
      <c r="J45" s="24"/>
      <c r="K45" s="24"/>
      <c r="L45" s="5">
        <v>170</v>
      </c>
      <c r="M45" s="24"/>
      <c r="N45" s="24"/>
      <c r="O45" s="24"/>
      <c r="P45" s="24"/>
      <c r="Q45" s="24"/>
      <c r="R45" s="24"/>
    </row>
    <row r="46" spans="1:18" ht="12">
      <c r="A46" s="24"/>
      <c r="B46" s="36"/>
      <c r="C46" s="72">
        <v>2139999</v>
      </c>
      <c r="D46" s="82" t="s">
        <v>185</v>
      </c>
      <c r="E46" s="24">
        <v>568.64</v>
      </c>
      <c r="F46" s="24">
        <v>398.64</v>
      </c>
      <c r="G46" s="24"/>
      <c r="H46" s="24"/>
      <c r="I46" s="24"/>
      <c r="J46" s="24"/>
      <c r="K46" s="24"/>
      <c r="L46" s="5">
        <v>170</v>
      </c>
      <c r="M46" s="24"/>
      <c r="N46" s="24"/>
      <c r="O46" s="24"/>
      <c r="P46" s="24"/>
      <c r="Q46" s="24"/>
      <c r="R46" s="24"/>
    </row>
    <row r="47" spans="1:18" ht="12">
      <c r="A47" s="82">
        <v>215</v>
      </c>
      <c r="B47" s="82"/>
      <c r="C47" s="82"/>
      <c r="D47" s="82" t="s">
        <v>187</v>
      </c>
      <c r="E47" s="24">
        <v>190</v>
      </c>
      <c r="F47" s="24">
        <v>190</v>
      </c>
      <c r="G47" s="24"/>
      <c r="H47" s="24"/>
      <c r="I47" s="24"/>
      <c r="J47" s="24"/>
      <c r="K47" s="24"/>
      <c r="L47" s="5"/>
      <c r="M47" s="24"/>
      <c r="N47" s="24"/>
      <c r="O47" s="24"/>
      <c r="P47" s="24"/>
      <c r="Q47" s="24"/>
      <c r="R47" s="24"/>
    </row>
    <row r="48" spans="1:18" ht="12">
      <c r="A48" s="82"/>
      <c r="B48" s="82">
        <v>21508</v>
      </c>
      <c r="C48" s="82"/>
      <c r="D48" s="103" t="s">
        <v>188</v>
      </c>
      <c r="E48" s="24">
        <v>190</v>
      </c>
      <c r="F48" s="24">
        <v>190</v>
      </c>
      <c r="G48" s="24"/>
      <c r="H48" s="24"/>
      <c r="I48" s="24"/>
      <c r="J48" s="24"/>
      <c r="K48" s="24"/>
      <c r="L48" s="5"/>
      <c r="M48" s="24"/>
      <c r="N48" s="24"/>
      <c r="O48" s="24"/>
      <c r="P48" s="24"/>
      <c r="Q48" s="24"/>
      <c r="R48" s="24"/>
    </row>
    <row r="49" spans="1:18" ht="12">
      <c r="A49" s="82"/>
      <c r="B49" s="82"/>
      <c r="C49" s="82">
        <v>2150805</v>
      </c>
      <c r="D49" s="82" t="s">
        <v>189</v>
      </c>
      <c r="E49" s="24">
        <v>190</v>
      </c>
      <c r="F49" s="24">
        <v>190</v>
      </c>
      <c r="G49" s="24"/>
      <c r="H49" s="24"/>
      <c r="I49" s="24"/>
      <c r="J49" s="24"/>
      <c r="K49" s="24"/>
      <c r="L49" s="5"/>
      <c r="M49" s="24"/>
      <c r="N49" s="24"/>
      <c r="O49" s="24"/>
      <c r="P49" s="24"/>
      <c r="Q49" s="24"/>
      <c r="R49" s="24"/>
    </row>
    <row r="50" spans="1:18" ht="12">
      <c r="A50" s="82">
        <v>216</v>
      </c>
      <c r="B50" s="82"/>
      <c r="C50" s="82"/>
      <c r="D50" s="82" t="s">
        <v>190</v>
      </c>
      <c r="E50" s="24">
        <v>50</v>
      </c>
      <c r="F50" s="24">
        <v>50</v>
      </c>
      <c r="G50" s="24"/>
      <c r="H50" s="24"/>
      <c r="I50" s="24"/>
      <c r="J50" s="24"/>
      <c r="K50" s="24"/>
      <c r="L50" s="5"/>
      <c r="M50" s="24"/>
      <c r="N50" s="24"/>
      <c r="O50" s="24"/>
      <c r="P50" s="24"/>
      <c r="Q50" s="24"/>
      <c r="R50" s="24"/>
    </row>
    <row r="51" spans="1:18" ht="12">
      <c r="A51" s="82"/>
      <c r="B51" s="82">
        <v>21602</v>
      </c>
      <c r="C51" s="82"/>
      <c r="D51" s="82" t="s">
        <v>191</v>
      </c>
      <c r="E51" s="24">
        <v>50</v>
      </c>
      <c r="F51" s="24">
        <v>50</v>
      </c>
      <c r="G51" s="24"/>
      <c r="H51" s="24"/>
      <c r="I51" s="24"/>
      <c r="J51" s="24"/>
      <c r="K51" s="24"/>
      <c r="L51" s="5"/>
      <c r="M51" s="24"/>
      <c r="N51" s="24"/>
      <c r="O51" s="24"/>
      <c r="P51" s="24"/>
      <c r="Q51" s="24"/>
      <c r="R51" s="24"/>
    </row>
    <row r="52" spans="1:18" ht="12">
      <c r="A52" s="82"/>
      <c r="B52" s="82"/>
      <c r="C52" s="82">
        <v>2160299</v>
      </c>
      <c r="D52" s="82" t="s">
        <v>192</v>
      </c>
      <c r="E52" s="24">
        <v>50</v>
      </c>
      <c r="F52" s="24">
        <v>50</v>
      </c>
      <c r="G52" s="24"/>
      <c r="H52" s="24"/>
      <c r="I52" s="24"/>
      <c r="J52" s="24"/>
      <c r="K52" s="24"/>
      <c r="L52" s="5"/>
      <c r="M52" s="24"/>
      <c r="N52" s="24"/>
      <c r="O52" s="24"/>
      <c r="P52" s="24"/>
      <c r="Q52" s="24"/>
      <c r="R52" s="24"/>
    </row>
    <row r="53" spans="1:18" ht="12">
      <c r="A53" s="82">
        <v>221</v>
      </c>
      <c r="B53" s="82"/>
      <c r="C53" s="82"/>
      <c r="D53" s="82" t="s">
        <v>122</v>
      </c>
      <c r="E53" s="24">
        <v>729.37</v>
      </c>
      <c r="F53" s="24">
        <v>674.25</v>
      </c>
      <c r="G53" s="24"/>
      <c r="H53" s="24"/>
      <c r="I53" s="24"/>
      <c r="J53" s="24"/>
      <c r="K53" s="24"/>
      <c r="L53" s="5">
        <v>55.12</v>
      </c>
      <c r="M53" s="24"/>
      <c r="N53" s="24"/>
      <c r="O53" s="24"/>
      <c r="P53" s="24"/>
      <c r="Q53" s="24"/>
      <c r="R53" s="24"/>
    </row>
    <row r="54" spans="1:18" ht="12">
      <c r="A54" s="82"/>
      <c r="B54" s="82">
        <v>22101</v>
      </c>
      <c r="C54" s="82"/>
      <c r="D54" s="82" t="s">
        <v>123</v>
      </c>
      <c r="E54" s="24">
        <v>729.37</v>
      </c>
      <c r="F54" s="24">
        <v>674.25</v>
      </c>
      <c r="G54" s="24"/>
      <c r="H54" s="24"/>
      <c r="I54" s="24"/>
      <c r="J54" s="24"/>
      <c r="K54" s="24"/>
      <c r="L54" s="5">
        <v>55.12</v>
      </c>
      <c r="M54" s="24"/>
      <c r="N54" s="24"/>
      <c r="O54" s="24"/>
      <c r="P54" s="24"/>
      <c r="Q54" s="24"/>
      <c r="R54" s="24"/>
    </row>
    <row r="55" spans="1:18" ht="12">
      <c r="A55" s="82"/>
      <c r="B55" s="82"/>
      <c r="C55" s="82">
        <v>2210104</v>
      </c>
      <c r="D55" s="82" t="s">
        <v>124</v>
      </c>
      <c r="E55" s="24">
        <v>729.37</v>
      </c>
      <c r="F55" s="24">
        <v>674.25</v>
      </c>
      <c r="G55" s="24"/>
      <c r="H55" s="24"/>
      <c r="I55" s="24"/>
      <c r="J55" s="24"/>
      <c r="K55" s="24"/>
      <c r="L55" s="5">
        <v>55.12</v>
      </c>
      <c r="M55" s="24"/>
      <c r="N55" s="24"/>
      <c r="O55" s="24"/>
      <c r="P55" s="24"/>
      <c r="Q55" s="24"/>
      <c r="R55" s="24"/>
    </row>
    <row r="56" ht="12">
      <c r="L56" s="104"/>
    </row>
    <row r="57" ht="12">
      <c r="L57" s="104"/>
    </row>
    <row r="58" ht="12">
      <c r="L58" s="104"/>
    </row>
    <row r="59" ht="12">
      <c r="L59" s="104"/>
    </row>
    <row r="60" ht="12">
      <c r="L60" s="104"/>
    </row>
    <row r="61" ht="12">
      <c r="L61" s="104"/>
    </row>
    <row r="62" ht="12">
      <c r="L62" s="104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59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1"/>
  <sheetViews>
    <sheetView zoomScalePageLayoutView="0" workbookViewId="0" topLeftCell="A1">
      <selection activeCell="A1" sqref="A1"/>
    </sheetView>
  </sheetViews>
  <sheetFormatPr defaultColWidth="9.33203125" defaultColWidthPt="42" defaultRowHeight="11.25"/>
  <sheetData/>
  <sheetProtection/>
  <printOptions/>
  <pageMargins left="0.7" right="0.7" top="0.75" bottom="0.75" header="0.3" footer="0.3"/>
  <pageSetup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63" t="s">
        <v>199</v>
      </c>
    </row>
    <row r="2" ht="11.25">
      <c r="B2" s="163" t="s">
        <v>200</v>
      </c>
    </row>
    <row r="4" ht="11.25">
      <c r="B4" t="s">
        <v>201</v>
      </c>
    </row>
    <row r="5" ht="11.25">
      <c r="B5" s="164" t="s">
        <v>202</v>
      </c>
    </row>
    <row r="7" ht="11.25">
      <c r="B7" t="s">
        <v>203</v>
      </c>
    </row>
    <row r="8" ht="11.25">
      <c r="B8" s="164" t="s">
        <v>204</v>
      </c>
    </row>
    <row r="10" ht="11.25">
      <c r="B10" t="s">
        <v>205</v>
      </c>
    </row>
    <row r="11" ht="11.25">
      <c r="B11" s="164" t="s">
        <v>206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mecctor</cp:lastModifiedBy>
  <cp:lastPrinted>2015-08-28T02:20:01Z</cp:lastPrinted>
  <dcterms:created xsi:type="dcterms:W3CDTF">2014-08-29T02:59:31Z</dcterms:created>
  <dcterms:modified xsi:type="dcterms:W3CDTF">2015-08-28T02:20:17Z</dcterms:modified>
  <cp:category/>
  <cp:version/>
  <cp:contentType/>
  <cp:contentStatus/>
</cp:coreProperties>
</file>