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<sst xmlns="http://schemas.openxmlformats.org/spreadsheetml/2006/main" count="433" uniqueCount="167">
  <si>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</si>
  <si>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</si>
  <si>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</si>
  <si>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</si>
  <si>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</si>
  <si>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</si>
  <si>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</si>
  <si>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</si>
  <si>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</si>
  <si>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</si>
  <si>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</si>
  <si>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</si>
  <si>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</si>
  <si>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</si>
  <si>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</si>
  <si>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</si>
  <si>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</si>
  <si>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</si>
  <si>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</si>
  <si>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</si>
  <si>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</si>
  <si>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</si>
  <si>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</si>
  <si>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</si>
  <si>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</si>
  <si>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</si>
  <si>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</si>
  <si>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</si>
  <si>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</si>
  <si>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</si>
  <si>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</si>
  <si>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</si>
  <si>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</si>
  <si>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</si>
  <si>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</si>
  <si>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</si>
  <si>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</si>
  <si>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</si>
  <si>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</si>
  <si>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</si>
  <si>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</si>
  <si>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</si>
  <si>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</si>
  <si>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</si>
  <si>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</si>
  <si>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</si>
  <si>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</si>
  <si>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</si>
  <si>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</si>
  <si>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</si>
  <si>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</si>
  <si>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</si>
  <si>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</si>
  <si>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</si>
  <si>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</si>
  <si>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</si>
  <si>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</si>
  <si>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</si>
  <si>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</si>
  <si>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</si>
  <si>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</si>
  <si>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</si>
  <si>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</si>
  <si>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</si>
  <si>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</si>
  <si>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</si>
  <si>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</si>
  <si>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</si>
  <si>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</si>
  <si>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</si>
  <si>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</si>
  <si>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</si>
  <si>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</si>
  <si>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</si>
  <si>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</si>
  <si>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</si>
  <si>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</si>
  <si>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</si>
  <si>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</si>
  <si>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</si>
  <si>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</si>
  <si>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</si>
  <si>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</si>
  <si>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</si>
  <si>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</si>
  <si>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</si>
  <si>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</si>
  <si>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</si>
  <si>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</si>
  <si>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</si>
  <si>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</si>
  <si>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</si>
  <si>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</si>
  <si>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十一．其他支出</t>
  </si>
  <si>
    <t>项目支出</t>
  </si>
  <si>
    <t>基本支出</t>
  </si>
  <si>
    <r>
      <t>2</t>
    </r>
    <r>
      <rPr>
        <sz val="10"/>
        <rFont val="宋体"/>
        <family val="0"/>
      </rPr>
      <t>10</t>
    </r>
  </si>
  <si>
    <r>
      <t>0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</si>
  <si>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3</t>
    </r>
  </si>
  <si>
    <r>
      <t>2</t>
    </r>
    <r>
      <rPr>
        <sz val="10"/>
        <rFont val="宋体"/>
        <family val="0"/>
      </rPr>
      <t>21</t>
    </r>
  </si>
  <si>
    <r>
      <t>0</t>
    </r>
    <r>
      <rPr>
        <sz val="10"/>
        <rFont val="宋体"/>
        <family val="0"/>
      </rPr>
      <t>2</t>
    </r>
  </si>
  <si>
    <r>
      <t>0</t>
    </r>
    <r>
      <rPr>
        <sz val="10"/>
        <rFont val="宋体"/>
        <family val="0"/>
      </rPr>
      <t>1</t>
    </r>
  </si>
  <si>
    <t>住房保障支出</t>
  </si>
  <si>
    <t>住房改革支出</t>
  </si>
  <si>
    <t xml:space="preserve">  公务员医疗补助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</si>
  <si>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</si>
  <si>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</si>
  <si>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</si>
  <si>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</si>
  <si>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 xml:space="preserve">  住房公积金</t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</si>
  <si>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</si>
  <si>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5</t>
    </r>
  </si>
  <si>
    <t>十二、住房保障支出</t>
  </si>
  <si>
    <t xml:space="preserve">  行政单位医疗</t>
  </si>
  <si>
    <t>刚察县委组织部部门2014年收支决算总表</t>
  </si>
  <si>
    <r>
      <t>刚察县委组织部部门2014年</t>
    </r>
    <r>
      <rPr>
        <b/>
        <sz val="22"/>
        <rFont val="宋体"/>
        <family val="0"/>
      </rPr>
      <t>支出决算分类汇总表</t>
    </r>
  </si>
  <si>
    <r>
      <t>2</t>
    </r>
    <r>
      <rPr>
        <sz val="10"/>
        <rFont val="宋体"/>
        <family val="0"/>
      </rPr>
      <t>01</t>
    </r>
  </si>
  <si>
    <r>
      <t>9</t>
    </r>
    <r>
      <rPr>
        <sz val="10"/>
        <rFont val="宋体"/>
        <family val="0"/>
      </rPr>
      <t>9</t>
    </r>
  </si>
  <si>
    <t>一般公共服务支出</t>
  </si>
  <si>
    <t>发展与改革事务</t>
  </si>
  <si>
    <t>其他发展与改革事务支出</t>
  </si>
  <si>
    <r>
      <t>3</t>
    </r>
    <r>
      <rPr>
        <sz val="10"/>
        <rFont val="宋体"/>
        <family val="0"/>
      </rPr>
      <t>2</t>
    </r>
  </si>
  <si>
    <t>组织事务</t>
  </si>
  <si>
    <t>行政运行</t>
  </si>
  <si>
    <r>
      <t>2</t>
    </r>
    <r>
      <rPr>
        <sz val="10"/>
        <rFont val="宋体"/>
        <family val="0"/>
      </rPr>
      <t>13</t>
    </r>
  </si>
  <si>
    <r>
      <t>201</t>
    </r>
  </si>
  <si>
    <t>其他组织事务支出</t>
  </si>
  <si>
    <r>
      <t>2</t>
    </r>
    <r>
      <rPr>
        <sz val="10"/>
        <rFont val="宋体"/>
        <family val="0"/>
      </rPr>
      <t>05</t>
    </r>
  </si>
  <si>
    <r>
      <t>9</t>
    </r>
    <r>
      <rPr>
        <sz val="10"/>
        <rFont val="宋体"/>
        <family val="0"/>
      </rPr>
      <t>9</t>
    </r>
  </si>
  <si>
    <t>教育支出</t>
  </si>
  <si>
    <t>普通教育</t>
  </si>
  <si>
    <t>其他普通教育支出</t>
  </si>
  <si>
    <r>
      <t>0</t>
    </r>
    <r>
      <rPr>
        <sz val="10"/>
        <rFont val="宋体"/>
        <family val="0"/>
      </rPr>
      <t>9</t>
    </r>
  </si>
  <si>
    <t>教育费附加安排的支出</t>
  </si>
  <si>
    <t>其他教育费附加安排的支出</t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</si>
  <si>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</si>
  <si>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8</t>
    </r>
  </si>
  <si>
    <r>
      <t>0</t>
    </r>
    <r>
      <rPr>
        <sz val="10"/>
        <rFont val="宋体"/>
        <family val="0"/>
      </rPr>
      <t>2</t>
    </r>
  </si>
  <si>
    <t>行政事业单位离退休</t>
  </si>
  <si>
    <t>归口管理的行政单位离退休</t>
  </si>
  <si>
    <t>事业单位离退休</t>
  </si>
  <si>
    <t>离退休人员管理机构</t>
  </si>
  <si>
    <t>抚恤</t>
  </si>
  <si>
    <t>死亡抚恤</t>
  </si>
  <si>
    <t>伤残抚恤</t>
  </si>
  <si>
    <t>医疗保障</t>
  </si>
  <si>
    <t xml:space="preserve">  事业单位医疗</t>
  </si>
  <si>
    <t>农林水支出</t>
  </si>
  <si>
    <t>农业</t>
  </si>
  <si>
    <t>其他农业支出</t>
  </si>
  <si>
    <t>扶贫</t>
  </si>
  <si>
    <t>农村基础设施建设</t>
  </si>
  <si>
    <r>
      <t>0</t>
    </r>
    <r>
      <rPr>
        <sz val="10"/>
        <rFont val="宋体"/>
        <family val="0"/>
      </rPr>
      <t>7</t>
    </r>
  </si>
  <si>
    <t>农村综合改革</t>
  </si>
  <si>
    <t>对村民委员会和村党支部的补助</t>
  </si>
  <si>
    <t>其他农村综合改革支出</t>
  </si>
  <si>
    <t>其他农林水支出</t>
  </si>
  <si>
    <t>刚察县委组织部部门2014年项目支出决算表</t>
  </si>
  <si>
    <r>
      <t>刚察县卫委组织部部门2014年</t>
    </r>
    <r>
      <rPr>
        <b/>
        <sz val="22"/>
        <rFont val="宋体"/>
        <family val="0"/>
      </rPr>
      <t>支出决算总表</t>
    </r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</si>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</sst>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9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$&quot;#,##0_);\(&quot;$&quot;#,##0\)"/>
    <numFmt numFmtId="177" formatCode="&quot;$&quot;#,##0_);[Red]\(&quot;$&quot;#,##0\)"/>
    <numFmt numFmtId="178" formatCode="&quot;$&quot;#,##0.00_);\(&quot;$&quot;#,##0.00\)"/>
    <numFmt numFmtId="179" formatCode="&quot;$&quot;#,##0.00_);[Red]\(&quot;$&quot;#,##0.00\)"/>
    <numFmt numFmtId="180" formatCode="_(&quot;$&quot;* #,##0_);_(&quot;$&quot;* \(#,##0\);_(&quot;$&quot;* &quot;-&quot;_);_(@_)"/>
    <numFmt numFmtId="181" formatCode="_(* #,##0_);_(* \(#,##0\);_(* &quot;-&quot;_);_(@_)"/>
    <numFmt numFmtId="182" formatCode="_(&quot;$&quot;* #,##0.00_);_(&quot;$&quot;* \(#,##0.00\);_(&quot;$&quot;* &quot;-&quot;??_);_(@_)"/>
    <numFmt numFmtId="183" formatCode="_(* #,##0.00_);_(* \(#,##0.00\);_(* &quot;-&quot;??_);_(@_)"/>
    <numFmt numFmtId="184" formatCode="&quot;￥&quot;#,##0;&quot;￥&quot;\-#,##0"/>
    <numFmt numFmtId="185" formatCode="&quot;￥&quot;#,##0;[Red]&quot;￥&quot;\-#,##0"/>
    <numFmt numFmtId="186" formatCode="&quot;￥&quot;#,##0.00;&quot;￥&quot;\-#,##0.00"/>
    <numFmt numFmtId="187" formatCode="&quot;￥&quot;#,##0.00;[Red]&quot;￥&quot;\-#,##0.00"/>
    <numFmt numFmtId="188" formatCode="_ &quot;￥&quot;* #,##0_ ;_ &quot;￥&quot;* \-#,##0_ ;_ &quot;￥&quot;* &quot;-&quot;_ ;_ @_ "/>
    <numFmt numFmtId="189" formatCode="_ * #,##0_ ;_ * \-#,##0_ ;_ * &quot;-&quot;_ ;_ @_ "/>
    <numFmt numFmtId="190" formatCode="_ &quot;￥&quot;* #,##0.00_ ;_ &quot;￥&quot;* \-#,##0.00_ ;_ &quot;￥&quot;* &quot;-&quot;??_ ;_ @_ "/>
    <numFmt numFmtId="191" formatCode="_ * #,##0.00_ ;_ * \-#,##0.00_ ;_ * &quot;-&quot;??_ ;_ @_ "/>
    <numFmt numFmtId="192" formatCode="&quot;￥&quot;* _-#,##0;&quot;￥&quot;* \-#,##0;&quot;￥&quot;* _-&quot;-&quot;;@"/>
    <numFmt numFmtId="193" formatCode="* #,##0;* \-#,##0;* &quot;-&quot;;@"/>
    <numFmt numFmtId="194" formatCode="&quot;￥&quot;* _-#,##0.00;&quot;￥&quot;* \-#,##0.00;&quot;￥&quot;* _-&quot;-&quot;??;@"/>
    <numFmt numFmtId="195" formatCode="* #,##0.00;* \-#,##0.00;* &quot;-&quot;??;@"/>
    <numFmt numFmtId="196" formatCode="&quot;隐藏 64&quot;"/>
    <numFmt numFmtId="197" formatCode="&quot;隐藏 65&quot;"/>
    <numFmt numFmtId="198" formatCode="* #,##0.00;* \-#,##0.00;* &quot;&quot;??;@"/>
    <numFmt numFmtId="199" formatCode="#,##0.0_ "/>
    <numFmt numFmtId="200" formatCode=";;"/>
    <numFmt numFmtId="201" formatCode="00"/>
    <numFmt numFmtId="202" formatCode="0000"/>
    <numFmt numFmtId="203" formatCode="* #,##0;* \-#,##0;* &quot;&quot;??;@"/>
    <numFmt numFmtId="204" formatCode="#,##0.0000"/>
    <numFmt numFmtId="205" formatCode="&quot;Yes&quot;;&quot;Yes&quot;;&quot;No&quot;"/>
    <numFmt numFmtId="206" formatCode="&quot;True&quot;;&quot;True&quot;;&quot;False&quot;"/>
    <numFmt numFmtId="207" formatCode="&quot;On&quot;;&quot;On&quot;;&quot;Off&quot;"/>
    <numFmt numFmtId="208" formatCode="[$€-2]\ #,##0.00_);[Red]\([$€-2]\ #,##0.00\)"/>
    <numFmt numFmtId="209" formatCode="#,##0.00_ "/>
    <numFmt numFmtId="210" formatCode="0.00_);[Red]\(0.00\)"/>
    <numFmt numFmtId="211" formatCode="0.000_);[Red]\(0.000\)"/>
    <numFmt numFmtId="212" formatCode="#,##0.000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3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 style="thin"/>
      <top>
        <color indexed="63"/>
      </top>
      <bottom>
        <color indexed="63"/>
      </bottom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 style="thin"/>
      <right style="thin"/>
      <top style="thin"/>
      <bottom>
        <color indexed="63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93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92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7">
    <xf numFmtId="0" fontId="0" fillId="0" borderId="0" xfId="0" applyAlignment="1">
      <alignment/>
    </xf>
    <xf numFmtId="0" fontId="0" fillId="0" borderId="0" xfId="0" applyFont="1" applyFill="1" applyAlignment="1">
      <alignment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198" fontId="4" fillId="0" borderId="0" xfId="49" applyNumberFormat="1" applyFont="1" applyFill="1" applyAlignment="1" applyProtection="1">
      <alignment horizontal="right" vertical="center"/>
      <protection/>
    </xf>
    <xf numFmtId="198" fontId="4" fillId="0" borderId="0" xfId="49" applyNumberFormat="1" applyFont="1" applyFill="1" applyAlignment="1" applyProtection="1">
      <alignment horizontal="center" vertical="center"/>
      <protection/>
    </xf>
    <xf numFmtId="0" fontId="0" fillId="0" borderId="10" xfId="0" applyBorder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201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6" fillId="0" borderId="0" xfId="0" applyFont="1" applyAlignment="1">
      <alignment vertical="center"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8" fontId="7" fillId="0" borderId="0" xfId="49" applyNumberFormat="1" applyFont="1" applyFill="1" applyAlignment="1" applyProtection="1">
      <alignment vertical="center" wrapText="1"/>
      <protection/>
    </xf>
    <xf numFmtId="198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8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201" fontId="4" fillId="0" borderId="0" xfId="0" applyNumberFormat="1" applyFont="1" applyFill="1" applyAlignment="1" applyProtection="1">
      <alignment horizontal="center" vertical="center"/>
      <protection/>
    </xf>
    <xf numFmtId="202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201" fontId="5" fillId="0" borderId="10" xfId="0" applyNumberFormat="1" applyFont="1" applyFill="1" applyBorder="1" applyAlignment="1" applyProtection="1">
      <alignment horizontal="center" vertical="center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200" fontId="4" fillId="0" borderId="10" xfId="0" applyNumberFormat="1" applyFont="1" applyFill="1" applyBorder="1" applyAlignment="1" applyProtection="1">
      <alignment horizontal="center" vertical="center"/>
      <protection/>
    </xf>
    <xf numFmtId="200" fontId="4" fillId="0" borderId="10" xfId="0" applyNumberFormat="1" applyFont="1" applyFill="1" applyBorder="1" applyAlignment="1" applyProtection="1">
      <alignment horizontal="left" vertical="center"/>
      <protection/>
    </xf>
    <xf numFmtId="198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8" fontId="4" fillId="0" borderId="10" xfId="49" applyNumberFormat="1" applyFont="1" applyFill="1" applyBorder="1" applyAlignment="1" applyProtection="1">
      <alignment vertical="center"/>
      <protection/>
    </xf>
    <xf numFmtId="198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9" fontId="0" fillId="0" borderId="0" xfId="0" applyNumberFormat="1" applyAlignment="1">
      <alignment/>
    </xf>
    <xf numFmtId="210" fontId="0" fillId="0" borderId="10" xfId="0" applyNumberFormat="1" applyBorder="1" applyAlignment="1">
      <alignment/>
    </xf>
    <xf numFmtId="210" fontId="4" fillId="0" borderId="10" xfId="0" applyNumberFormat="1" applyFont="1" applyFill="1" applyBorder="1" applyAlignment="1" applyProtection="1">
      <alignment horizontal="right" vertical="center"/>
      <protection/>
    </xf>
    <xf numFmtId="210" fontId="4" fillId="0" borderId="10" xfId="0" applyNumberFormat="1" applyFont="1" applyFill="1" applyBorder="1" applyAlignment="1" applyProtection="1">
      <alignment horizontal="center" vertical="center" wrapText="1"/>
      <protection/>
    </xf>
    <xf numFmtId="210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211" fontId="0" fillId="0" borderId="10" xfId="0" applyNumberFormat="1" applyBorder="1" applyAlignment="1">
      <alignment horizontal="center" vertical="center" wrapText="1"/>
    </xf>
    <xf numFmtId="211" fontId="4" fillId="0" borderId="10" xfId="0" applyNumberFormat="1" applyFont="1" applyFill="1" applyBorder="1" applyAlignment="1" applyProtection="1">
      <alignment horizontal="center" vertical="center" wrapText="1"/>
      <protection/>
    </xf>
    <xf numFmtId="211" fontId="4" fillId="0" borderId="10" xfId="49" applyNumberFormat="1" applyFont="1" applyFill="1" applyBorder="1" applyAlignment="1" applyProtection="1">
      <alignment horizontal="right" vertical="center"/>
      <protection/>
    </xf>
    <xf numFmtId="211" fontId="4" fillId="0" borderId="10" xfId="50" applyNumberFormat="1" applyFont="1" applyFill="1" applyBorder="1" applyAlignment="1" applyProtection="1">
      <alignment horizontal="left" vertical="center"/>
      <protection/>
    </xf>
    <xf numFmtId="211" fontId="4" fillId="0" borderId="10" xfId="42" applyNumberFormat="1" applyFont="1" applyFill="1" applyBorder="1" applyAlignment="1" applyProtection="1">
      <alignment horizontal="left" vertical="center"/>
      <protection/>
    </xf>
    <xf numFmtId="211" fontId="4" fillId="0" borderId="10" xfId="49" applyNumberFormat="1" applyFont="1" applyFill="1" applyBorder="1" applyAlignment="1" applyProtection="1">
      <alignment vertical="center"/>
      <protection/>
    </xf>
    <xf numFmtId="211" fontId="4" fillId="0" borderId="10" xfId="0" applyNumberFormat="1" applyFont="1" applyBorder="1" applyAlignment="1">
      <alignment vertical="center"/>
    </xf>
    <xf numFmtId="211" fontId="4" fillId="0" borderId="10" xfId="0" applyNumberFormat="1" applyFont="1" applyFill="1" applyBorder="1" applyAlignment="1" applyProtection="1">
      <alignment horizontal="left" vertical="center" wrapText="1"/>
      <protection/>
    </xf>
    <xf numFmtId="211" fontId="4" fillId="0" borderId="10" xfId="0" applyNumberFormat="1" applyFont="1" applyFill="1" applyBorder="1" applyAlignment="1" applyProtection="1">
      <alignment horizontal="right" vertical="center"/>
      <protection/>
    </xf>
    <xf numFmtId="211" fontId="4" fillId="0" borderId="10" xfId="49" applyNumberFormat="1" applyFont="1" applyFill="1" applyBorder="1" applyAlignment="1">
      <alignment vertical="center"/>
    </xf>
    <xf numFmtId="211" fontId="0" fillId="0" borderId="10" xfId="0" applyNumberFormat="1" applyFont="1" applyFill="1" applyBorder="1" applyAlignment="1" applyProtection="1">
      <alignment horizontal="right" vertical="center"/>
      <protection/>
    </xf>
    <xf numFmtId="211" fontId="4" fillId="0" borderId="10" xfId="49" applyNumberFormat="1" applyFont="1" applyFill="1" applyBorder="1" applyAlignment="1" applyProtection="1">
      <alignment horizontal="left" vertical="center"/>
      <protection/>
    </xf>
    <xf numFmtId="211" fontId="4" fillId="0" borderId="10" xfId="0" applyNumberFormat="1" applyFont="1" applyFill="1" applyBorder="1" applyAlignment="1" applyProtection="1">
      <alignment horizontal="center" vertical="center"/>
      <protection/>
    </xf>
    <xf numFmtId="211" fontId="0" fillId="0" borderId="10" xfId="0" applyNumberFormat="1" applyBorder="1" applyAlignment="1">
      <alignment vertical="center"/>
    </xf>
    <xf numFmtId="211" fontId="4" fillId="0" borderId="10" xfId="49" applyNumberFormat="1" applyFont="1" applyFill="1" applyBorder="1" applyAlignment="1" applyProtection="1">
      <alignment horizontal="right" vertical="center"/>
      <protection/>
    </xf>
    <xf numFmtId="211" fontId="0" fillId="0" borderId="10" xfId="0" applyNumberFormat="1" applyBorder="1" applyAlignment="1">
      <alignment/>
    </xf>
    <xf numFmtId="200" fontId="4" fillId="0" borderId="13" xfId="0" applyNumberFormat="1" applyFont="1" applyFill="1" applyBorder="1" applyAlignment="1" applyProtection="1">
      <alignment horizontal="left" vertical="center"/>
      <protection/>
    </xf>
    <xf numFmtId="0" fontId="0" fillId="0" borderId="10" xfId="0" applyFill="1" applyBorder="1" applyAlignment="1">
      <alignment/>
    </xf>
    <xf numFmtId="4" fontId="0" fillId="0" borderId="14" xfId="0" applyNumberFormat="1" applyFont="1" applyFill="1" applyBorder="1" applyAlignment="1" applyProtection="1">
      <alignment horizontal="right" vertical="center"/>
      <protection/>
    </xf>
    <xf numFmtId="198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8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1" fontId="6" fillId="0" borderId="0" xfId="0" applyNumberFormat="1" applyFont="1" applyFill="1" applyAlignment="1" applyProtection="1">
      <alignment horizontal="center" vertical="center"/>
      <protection/>
    </xf>
    <xf numFmtId="202" fontId="5" fillId="0" borderId="15" xfId="0" applyNumberFormat="1" applyFont="1" applyFill="1" applyBorder="1" applyAlignment="1" applyProtection="1">
      <alignment horizontal="center" vertical="center"/>
      <protection/>
    </xf>
    <xf numFmtId="202" fontId="5" fillId="0" borderId="16" xfId="0" applyNumberFormat="1" applyFont="1" applyFill="1" applyBorder="1" applyAlignment="1" applyProtection="1">
      <alignment horizontal="center" vertical="center"/>
      <protection/>
    </xf>
    <xf numFmtId="202" fontId="5" fillId="0" borderId="17" xfId="0" applyNumberFormat="1" applyFont="1" applyFill="1" applyBorder="1" applyAlignment="1" applyProtection="1">
      <alignment horizontal="center" vertical="center"/>
      <protection/>
    </xf>
    <xf numFmtId="202" fontId="5" fillId="0" borderId="18" xfId="0" applyNumberFormat="1" applyFont="1" applyFill="1" applyBorder="1" applyAlignment="1" applyProtection="1">
      <alignment horizontal="center" vertical="center"/>
      <protection/>
    </xf>
    <xf numFmtId="202" fontId="5" fillId="0" borderId="11" xfId="0" applyNumberFormat="1" applyFont="1" applyFill="1" applyBorder="1" applyAlignment="1" applyProtection="1">
      <alignment horizontal="center" vertical="center"/>
      <protection/>
    </xf>
    <xf numFmtId="202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2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202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B19" sqref="B19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3.83203125" widthPt="62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0" customFormat="1" ht="18" customHeight="1">
      <c r="A1" s="37" t="s">
        <v>78</v>
      </c>
      <c r="B1" s="3"/>
      <c r="C1" s="3"/>
      <c r="D1" s="3"/>
      <c r="E1" s="3"/>
      <c r="F1" s="3"/>
      <c r="G1" s="3"/>
      <c r="H1" s="3"/>
    </row>
    <row r="2" spans="1:8" s="16" customFormat="1" ht="23.25" customHeight="1">
      <c r="A2" s="94" t="s">
        <v>114</v>
      </c>
      <c r="B2" s="94"/>
      <c r="C2" s="94"/>
      <c r="D2" s="94"/>
      <c r="E2" s="94"/>
      <c r="F2" s="94"/>
      <c r="G2" s="94"/>
      <c r="H2" s="94"/>
    </row>
    <row r="3" spans="1:8" s="10" customFormat="1" ht="12" customHeight="1">
      <c r="A3" s="11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92" t="s">
        <v>65</v>
      </c>
      <c r="B4" s="93"/>
      <c r="C4" s="92" t="s">
        <v>57</v>
      </c>
      <c r="D4" s="92"/>
      <c r="E4" s="92"/>
      <c r="F4" s="92"/>
      <c r="G4" s="92"/>
      <c r="H4" s="92"/>
    </row>
    <row r="5" spans="1:8" ht="21.75" customHeight="1">
      <c r="A5" s="2" t="s">
        <v>77</v>
      </c>
      <c r="B5" s="41" t="s">
        <v>82</v>
      </c>
      <c r="C5" s="2" t="s">
        <v>66</v>
      </c>
      <c r="D5" s="41" t="s">
        <v>82</v>
      </c>
      <c r="E5" s="2" t="s">
        <v>32</v>
      </c>
      <c r="F5" s="41" t="s">
        <v>82</v>
      </c>
      <c r="G5" s="2" t="s">
        <v>10</v>
      </c>
      <c r="H5" s="41" t="s">
        <v>82</v>
      </c>
    </row>
    <row r="6" spans="1:8" ht="18" customHeight="1">
      <c r="A6" s="6" t="s">
        <v>81</v>
      </c>
      <c r="B6" s="75">
        <v>2886.171</v>
      </c>
      <c r="C6" s="76" t="s">
        <v>44</v>
      </c>
      <c r="D6" s="75">
        <v>1803.4</v>
      </c>
      <c r="E6" s="77" t="s">
        <v>46</v>
      </c>
      <c r="F6" s="75">
        <v>178.239</v>
      </c>
      <c r="G6" s="78" t="s">
        <v>33</v>
      </c>
      <c r="H6" s="75">
        <v>94.267</v>
      </c>
    </row>
    <row r="7" spans="1:8" ht="18" customHeight="1">
      <c r="A7" s="6" t="s">
        <v>20</v>
      </c>
      <c r="B7" s="75"/>
      <c r="C7" s="79" t="s">
        <v>58</v>
      </c>
      <c r="D7" s="75">
        <v>1734.62</v>
      </c>
      <c r="E7" s="77" t="s">
        <v>22</v>
      </c>
      <c r="F7" s="75"/>
      <c r="G7" s="78" t="s">
        <v>39</v>
      </c>
      <c r="H7" s="75">
        <v>135.582</v>
      </c>
    </row>
    <row r="8" spans="1:8" ht="18" customHeight="1">
      <c r="A8" s="6" t="s">
        <v>14</v>
      </c>
      <c r="B8" s="75"/>
      <c r="C8" s="76" t="s">
        <v>59</v>
      </c>
      <c r="D8" s="75">
        <v>68.78</v>
      </c>
      <c r="E8" s="77" t="s">
        <v>41</v>
      </c>
      <c r="F8" s="75"/>
      <c r="G8" s="78" t="s">
        <v>37</v>
      </c>
      <c r="H8" s="75">
        <v>1795.152</v>
      </c>
    </row>
    <row r="9" spans="1:8" ht="18" customHeight="1">
      <c r="A9" s="5" t="s">
        <v>19</v>
      </c>
      <c r="B9" s="75"/>
      <c r="C9" s="76" t="s">
        <v>84</v>
      </c>
      <c r="D9" s="75">
        <v>1082.771</v>
      </c>
      <c r="E9" s="77" t="s">
        <v>34</v>
      </c>
      <c r="F9" s="75"/>
      <c r="G9" s="78" t="s">
        <v>9</v>
      </c>
      <c r="H9" s="75"/>
    </row>
    <row r="10" spans="1:9" ht="18" customHeight="1">
      <c r="A10" s="6" t="s">
        <v>43</v>
      </c>
      <c r="B10" s="75"/>
      <c r="C10" s="80" t="s">
        <v>60</v>
      </c>
      <c r="D10" s="75"/>
      <c r="E10" s="77" t="s">
        <v>15</v>
      </c>
      <c r="F10" s="75">
        <v>691.44</v>
      </c>
      <c r="G10" s="78" t="s">
        <v>23</v>
      </c>
      <c r="H10" s="75"/>
      <c r="I10" s="1"/>
    </row>
    <row r="11" spans="1:9" ht="18" customHeight="1">
      <c r="A11" s="6" t="s">
        <v>42</v>
      </c>
      <c r="B11" s="75"/>
      <c r="C11" s="80" t="s">
        <v>61</v>
      </c>
      <c r="D11" s="75"/>
      <c r="E11" s="77" t="s">
        <v>27</v>
      </c>
      <c r="F11" s="75"/>
      <c r="G11" s="78" t="s">
        <v>68</v>
      </c>
      <c r="H11" s="75"/>
      <c r="I11" s="1"/>
    </row>
    <row r="12" spans="1:10" ht="18" customHeight="1">
      <c r="A12" s="6" t="s">
        <v>47</v>
      </c>
      <c r="B12" s="75"/>
      <c r="C12" s="80" t="s">
        <v>62</v>
      </c>
      <c r="D12" s="75">
        <v>1082.771</v>
      </c>
      <c r="E12" s="77" t="s">
        <v>8</v>
      </c>
      <c r="F12" s="75"/>
      <c r="G12" s="78" t="s">
        <v>0</v>
      </c>
      <c r="H12" s="75"/>
      <c r="I12" s="1"/>
      <c r="J12" s="1"/>
    </row>
    <row r="13" spans="1:10" ht="18" customHeight="1">
      <c r="A13" s="5"/>
      <c r="B13" s="81"/>
      <c r="C13" s="76" t="s">
        <v>92</v>
      </c>
      <c r="D13" s="75"/>
      <c r="E13" s="77" t="s">
        <v>63</v>
      </c>
      <c r="F13" s="75">
        <v>1664.097</v>
      </c>
      <c r="G13" s="78" t="s">
        <v>5</v>
      </c>
      <c r="H13" s="75"/>
      <c r="I13" s="1"/>
      <c r="J13" s="1"/>
    </row>
    <row r="14" spans="1:9" ht="18" customHeight="1">
      <c r="A14" s="5"/>
      <c r="B14" s="81"/>
      <c r="C14" s="76" t="s">
        <v>2</v>
      </c>
      <c r="D14" s="75"/>
      <c r="E14" s="82" t="s">
        <v>64</v>
      </c>
      <c r="F14" s="75"/>
      <c r="G14" s="78" t="s">
        <v>13</v>
      </c>
      <c r="H14" s="75"/>
      <c r="I14" s="1"/>
    </row>
    <row r="15" spans="1:9" ht="18" customHeight="1">
      <c r="A15" s="22"/>
      <c r="B15" s="75"/>
      <c r="C15" s="76" t="s">
        <v>7</v>
      </c>
      <c r="D15" s="75"/>
      <c r="E15" s="77" t="s">
        <v>3</v>
      </c>
      <c r="F15" s="75">
        <v>162.135</v>
      </c>
      <c r="G15" s="78" t="s">
        <v>17</v>
      </c>
      <c r="H15" s="75">
        <v>861.17</v>
      </c>
      <c r="I15" s="1"/>
    </row>
    <row r="16" spans="1:9" ht="18" customHeight="1">
      <c r="A16" s="22"/>
      <c r="B16" s="83"/>
      <c r="C16" s="76" t="s">
        <v>29</v>
      </c>
      <c r="D16" s="75"/>
      <c r="E16" s="77" t="s">
        <v>93</v>
      </c>
      <c r="F16" s="75">
        <v>181.75</v>
      </c>
      <c r="G16" s="84" t="s">
        <v>45</v>
      </c>
      <c r="H16" s="75"/>
      <c r="I16" s="1"/>
    </row>
    <row r="17" spans="1:8" ht="18" customHeight="1">
      <c r="A17" s="22"/>
      <c r="B17" s="75"/>
      <c r="C17" s="76"/>
      <c r="D17" s="75"/>
      <c r="E17" s="84" t="s">
        <v>112</v>
      </c>
      <c r="F17" s="75">
        <v>8.51</v>
      </c>
      <c r="G17" s="78"/>
      <c r="H17" s="81"/>
    </row>
    <row r="18" spans="1:8" ht="18" customHeight="1">
      <c r="A18" s="2" t="s">
        <v>56</v>
      </c>
      <c r="B18" s="81">
        <f>SUM(B6:B17)</f>
        <v>2886.171</v>
      </c>
      <c r="C18" s="85" t="s">
        <v>67</v>
      </c>
      <c r="D18" s="81">
        <v>2886.171</v>
      </c>
      <c r="E18" s="85" t="s">
        <v>67</v>
      </c>
      <c r="F18" s="81">
        <f>SUM(F6:F17)</f>
        <v>2886.171</v>
      </c>
      <c r="G18" s="85" t="s">
        <v>67</v>
      </c>
      <c r="H18" s="81">
        <f>SUM(H6:H17)</f>
        <v>2886.171</v>
      </c>
    </row>
    <row r="19" spans="1:8" ht="18" customHeight="1">
      <c r="A19" s="6" t="s">
        <v>12</v>
      </c>
      <c r="B19" s="75"/>
      <c r="C19" s="76" t="s">
        <v>50</v>
      </c>
      <c r="D19" s="81"/>
      <c r="E19" s="77" t="s">
        <v>38</v>
      </c>
      <c r="F19" s="81"/>
      <c r="G19" s="77" t="s">
        <v>53</v>
      </c>
      <c r="H19" s="81"/>
    </row>
    <row r="20" spans="1:8" ht="18" customHeight="1">
      <c r="A20" s="60" t="s">
        <v>86</v>
      </c>
      <c r="B20" s="81"/>
      <c r="C20" s="81"/>
      <c r="D20" s="81"/>
      <c r="E20" s="81"/>
      <c r="F20" s="81"/>
      <c r="G20" s="86"/>
      <c r="H20" s="81"/>
    </row>
    <row r="21" spans="1:8" ht="18" customHeight="1">
      <c r="A21" s="61" t="s">
        <v>87</v>
      </c>
      <c r="B21" s="75"/>
      <c r="C21" s="84"/>
      <c r="D21" s="81"/>
      <c r="E21" s="84"/>
      <c r="F21" s="81"/>
      <c r="G21" s="86"/>
      <c r="H21" s="81"/>
    </row>
    <row r="22" spans="1:8" ht="18" customHeight="1">
      <c r="A22" s="62" t="s">
        <v>89</v>
      </c>
      <c r="B22" s="75"/>
      <c r="C22" s="81"/>
      <c r="D22" s="81"/>
      <c r="E22" s="81"/>
      <c r="F22" s="81"/>
      <c r="G22" s="86"/>
      <c r="H22" s="81"/>
    </row>
    <row r="23" spans="1:8" ht="18" customHeight="1">
      <c r="A23" s="61" t="s">
        <v>88</v>
      </c>
      <c r="B23" s="75"/>
      <c r="C23" s="81"/>
      <c r="D23" s="81"/>
      <c r="E23" s="81"/>
      <c r="F23" s="81"/>
      <c r="G23" s="85"/>
      <c r="H23" s="81"/>
    </row>
    <row r="24" spans="1:8" ht="18" customHeight="1">
      <c r="A24" s="62" t="s">
        <v>89</v>
      </c>
      <c r="B24" s="75"/>
      <c r="C24" s="81"/>
      <c r="D24" s="81"/>
      <c r="E24" s="81"/>
      <c r="F24" s="81"/>
      <c r="G24" s="85"/>
      <c r="H24" s="81"/>
    </row>
    <row r="25" spans="1:10" ht="18" customHeight="1">
      <c r="A25" s="2" t="s">
        <v>36</v>
      </c>
      <c r="B25" s="81">
        <f>B18</f>
        <v>2886.171</v>
      </c>
      <c r="C25" s="85" t="s">
        <v>18</v>
      </c>
      <c r="D25" s="81"/>
      <c r="E25" s="85"/>
      <c r="F25" s="81">
        <f>SUM(F18:F24)</f>
        <v>2886.171</v>
      </c>
      <c r="G25" s="85" t="s">
        <v>18</v>
      </c>
      <c r="H25" s="81">
        <f>SUM(H18:H24)</f>
        <v>2886.171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58"/>
  <sheetViews>
    <sheetView showGridLines="0" showZeros="0" zoomScalePageLayoutView="0" workbookViewId="0" topLeftCell="A38">
      <selection activeCell="D48" sqref="D48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9.16015625" widthPt="131.25" style="0" customWidth="1"/>
    <col min="5" max="5" width="12.5" widthPt="56.25" style="0" customWidth="1"/>
    <col min="6" max="6" width="12.16015625" widthPt="54.75" style="0" customWidth="1"/>
    <col min="7" max="7" width="10.5" widthPt="47.25" style="0" customWidth="1"/>
    <col min="8" max="8" width="7" widthPt="31.5" style="0" customWidth="1"/>
    <col min="9" max="9" width="9.83203125" widthPt="44.25" style="0" customWidth="1"/>
    <col min="10" max="10" width="11.5" widthPt="51.75" style="0" customWidth="1"/>
    <col min="11" max="11" width="11.16015625" widthPt="50.2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16" customFormat="1" ht="24.75" customHeight="1">
      <c r="A1" s="97" t="s">
        <v>115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</row>
    <row r="2" spans="1:17" s="10" customFormat="1" ht="13.5" customHeight="1">
      <c r="A2" s="44"/>
      <c r="B2" s="45"/>
      <c r="C2" s="45"/>
      <c r="D2" s="46"/>
      <c r="E2" s="47"/>
      <c r="F2" s="47"/>
      <c r="G2" s="43"/>
      <c r="H2" s="43"/>
      <c r="I2" s="43"/>
      <c r="J2" s="43"/>
      <c r="K2" s="43"/>
      <c r="L2" s="43"/>
      <c r="M2" s="43"/>
      <c r="N2" s="43"/>
      <c r="O2" s="43"/>
      <c r="P2" s="95" t="s">
        <v>6</v>
      </c>
      <c r="Q2" s="95"/>
    </row>
    <row r="3" spans="1:17" s="13" customFormat="1" ht="18" customHeight="1">
      <c r="A3" s="99" t="s">
        <v>40</v>
      </c>
      <c r="B3" s="100"/>
      <c r="C3" s="101"/>
      <c r="D3" s="105" t="s">
        <v>91</v>
      </c>
      <c r="E3" s="48" t="s">
        <v>16</v>
      </c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</row>
    <row r="4" spans="1:17" s="13" customFormat="1" ht="11.25" customHeight="1">
      <c r="A4" s="102"/>
      <c r="B4" s="103"/>
      <c r="C4" s="104"/>
      <c r="D4" s="106"/>
      <c r="E4" s="107" t="s">
        <v>67</v>
      </c>
      <c r="F4" s="108" t="s">
        <v>95</v>
      </c>
      <c r="G4" s="96" t="s">
        <v>94</v>
      </c>
      <c r="H4" s="50" t="s">
        <v>26</v>
      </c>
      <c r="I4" s="50"/>
      <c r="J4" s="96" t="s">
        <v>1</v>
      </c>
      <c r="K4" s="96" t="s">
        <v>21</v>
      </c>
      <c r="L4" s="96" t="s">
        <v>54</v>
      </c>
      <c r="M4" s="50" t="s">
        <v>55</v>
      </c>
      <c r="N4" s="50"/>
      <c r="O4" s="50"/>
      <c r="P4" s="50"/>
      <c r="Q4" s="50"/>
    </row>
    <row r="5" spans="1:17" s="13" customFormat="1" ht="20.25" customHeight="1">
      <c r="A5" s="110" t="s">
        <v>48</v>
      </c>
      <c r="B5" s="110" t="s">
        <v>11</v>
      </c>
      <c r="C5" s="110" t="s">
        <v>83</v>
      </c>
      <c r="D5" s="106"/>
      <c r="E5" s="107"/>
      <c r="F5" s="109"/>
      <c r="G5" s="96"/>
      <c r="H5" s="96" t="s">
        <v>31</v>
      </c>
      <c r="I5" s="96" t="s">
        <v>4</v>
      </c>
      <c r="J5" s="96"/>
      <c r="K5" s="96"/>
      <c r="L5" s="96"/>
      <c r="M5" s="96" t="s">
        <v>30</v>
      </c>
      <c r="N5" s="96" t="s">
        <v>35</v>
      </c>
      <c r="O5" s="96"/>
      <c r="P5" s="96" t="s">
        <v>24</v>
      </c>
      <c r="Q5" s="96"/>
    </row>
    <row r="6" spans="1:17" s="13" customFormat="1" ht="24.75" customHeight="1">
      <c r="A6" s="110"/>
      <c r="B6" s="110"/>
      <c r="C6" s="110"/>
      <c r="D6" s="106"/>
      <c r="E6" s="107"/>
      <c r="F6" s="109"/>
      <c r="G6" s="96"/>
      <c r="H6" s="96"/>
      <c r="I6" s="96"/>
      <c r="J6" s="96"/>
      <c r="K6" s="96"/>
      <c r="L6" s="96"/>
      <c r="M6" s="96"/>
      <c r="N6" s="49" t="s">
        <v>49</v>
      </c>
      <c r="O6" s="49" t="s">
        <v>51</v>
      </c>
      <c r="P6" s="49" t="s">
        <v>49</v>
      </c>
      <c r="Q6" s="49" t="s">
        <v>51</v>
      </c>
    </row>
    <row r="7" spans="1:17" s="10" customFormat="1" ht="19.5" customHeight="1">
      <c r="A7" s="51" t="s">
        <v>52</v>
      </c>
      <c r="B7" s="52" t="s">
        <v>52</v>
      </c>
      <c r="C7" s="52" t="s">
        <v>52</v>
      </c>
      <c r="D7" s="40" t="s">
        <v>52</v>
      </c>
      <c r="E7" s="53">
        <v>1</v>
      </c>
      <c r="F7" s="53">
        <v>2</v>
      </c>
      <c r="G7" s="53">
        <v>3</v>
      </c>
      <c r="H7" s="53">
        <v>4</v>
      </c>
      <c r="I7" s="53">
        <v>5</v>
      </c>
      <c r="J7" s="53">
        <v>6</v>
      </c>
      <c r="K7" s="53">
        <v>7</v>
      </c>
      <c r="L7" s="53">
        <v>8</v>
      </c>
      <c r="M7" s="53">
        <v>9</v>
      </c>
      <c r="N7" s="53">
        <v>10</v>
      </c>
      <c r="O7" s="53">
        <v>11</v>
      </c>
      <c r="P7" s="53">
        <v>12</v>
      </c>
      <c r="Q7" s="53">
        <v>13</v>
      </c>
    </row>
    <row r="8" spans="1:17" ht="17.25" customHeight="1">
      <c r="A8" s="54"/>
      <c r="B8" s="54"/>
      <c r="C8" s="54"/>
      <c r="D8" s="55"/>
      <c r="E8" s="73">
        <f>SUM(E9+E15+E20+E30+E35+E45)</f>
        <v>2886.171</v>
      </c>
      <c r="F8" s="73">
        <f>SUM(F9+F15+F20+F30+F35+F45)</f>
        <v>1803.4</v>
      </c>
      <c r="G8" s="73">
        <f>SUM(G9+G15+G20+G30+G35+G45)</f>
        <v>1082.772</v>
      </c>
      <c r="H8" s="42"/>
      <c r="I8" s="87">
        <f>I32</f>
        <v>0</v>
      </c>
      <c r="J8" s="87"/>
      <c r="K8" s="87"/>
      <c r="L8" s="87">
        <f>L32</f>
        <v>0</v>
      </c>
      <c r="M8" s="42"/>
      <c r="N8" s="42"/>
      <c r="O8" s="42"/>
      <c r="P8" s="42"/>
      <c r="Q8" s="42"/>
    </row>
    <row r="9" spans="1:17" ht="17.25" customHeight="1">
      <c r="A9" s="54" t="s">
        <v>116</v>
      </c>
      <c r="B9" s="54"/>
      <c r="C9" s="54"/>
      <c r="D9" s="55" t="s">
        <v>118</v>
      </c>
      <c r="E9" s="73">
        <v>178.239</v>
      </c>
      <c r="F9" s="73">
        <v>78.909</v>
      </c>
      <c r="G9" s="73">
        <v>99.33</v>
      </c>
      <c r="H9" s="42"/>
      <c r="I9" s="87"/>
      <c r="J9" s="87"/>
      <c r="K9" s="87"/>
      <c r="L9" s="87"/>
      <c r="M9" s="42"/>
      <c r="N9" s="42"/>
      <c r="O9" s="42"/>
      <c r="P9" s="42"/>
      <c r="Q9" s="42"/>
    </row>
    <row r="10" spans="1:17" ht="17.25" customHeight="1">
      <c r="A10" s="54" t="s">
        <v>116</v>
      </c>
      <c r="B10" s="54" t="s">
        <v>97</v>
      </c>
      <c r="C10" s="54"/>
      <c r="D10" s="55" t="s">
        <v>119</v>
      </c>
      <c r="E10" s="73">
        <v>6.9</v>
      </c>
      <c r="F10" s="73"/>
      <c r="G10" s="73">
        <v>6.9</v>
      </c>
      <c r="H10" s="42"/>
      <c r="I10" s="87"/>
      <c r="J10" s="87"/>
      <c r="K10" s="87"/>
      <c r="L10" s="87"/>
      <c r="M10" s="42"/>
      <c r="N10" s="42"/>
      <c r="O10" s="42"/>
      <c r="P10" s="42"/>
      <c r="Q10" s="42"/>
    </row>
    <row r="11" spans="1:17" ht="17.25" customHeight="1">
      <c r="A11" s="54" t="s">
        <v>116</v>
      </c>
      <c r="B11" s="54" t="s">
        <v>97</v>
      </c>
      <c r="C11" s="54" t="s">
        <v>117</v>
      </c>
      <c r="D11" s="55" t="s">
        <v>120</v>
      </c>
      <c r="E11" s="73">
        <v>6.9</v>
      </c>
      <c r="F11" s="73"/>
      <c r="G11" s="73">
        <v>6.9</v>
      </c>
      <c r="H11" s="42"/>
      <c r="I11" s="87"/>
      <c r="J11" s="87"/>
      <c r="K11" s="87"/>
      <c r="L11" s="87"/>
      <c r="M11" s="42"/>
      <c r="N11" s="42"/>
      <c r="O11" s="42"/>
      <c r="P11" s="42"/>
      <c r="Q11" s="42"/>
    </row>
    <row r="12" spans="1:17" ht="17.25" customHeight="1">
      <c r="A12" s="54" t="s">
        <v>125</v>
      </c>
      <c r="B12" s="54" t="s">
        <v>121</v>
      </c>
      <c r="C12" s="54"/>
      <c r="D12" s="55" t="s">
        <v>122</v>
      </c>
      <c r="E12" s="73">
        <v>171.339</v>
      </c>
      <c r="F12" s="73">
        <v>78.909</v>
      </c>
      <c r="G12" s="73">
        <v>92.43</v>
      </c>
      <c r="H12" s="42"/>
      <c r="I12" s="87"/>
      <c r="J12" s="87"/>
      <c r="K12" s="87"/>
      <c r="L12" s="87"/>
      <c r="M12" s="42"/>
      <c r="N12" s="42"/>
      <c r="O12" s="42"/>
      <c r="P12" s="42"/>
      <c r="Q12" s="42"/>
    </row>
    <row r="13" spans="1:17" ht="17.25" customHeight="1">
      <c r="A13" s="54" t="s">
        <v>125</v>
      </c>
      <c r="B13" s="54" t="s">
        <v>121</v>
      </c>
      <c r="C13" s="54" t="s">
        <v>101</v>
      </c>
      <c r="D13" s="55" t="s">
        <v>123</v>
      </c>
      <c r="E13" s="73">
        <v>168.339</v>
      </c>
      <c r="F13" s="73">
        <v>78.909</v>
      </c>
      <c r="G13" s="73">
        <v>92.43</v>
      </c>
      <c r="H13" s="42"/>
      <c r="I13" s="87"/>
      <c r="J13" s="87"/>
      <c r="K13" s="87"/>
      <c r="L13" s="87"/>
      <c r="M13" s="42"/>
      <c r="N13" s="42"/>
      <c r="O13" s="42"/>
      <c r="P13" s="42"/>
      <c r="Q13" s="42"/>
    </row>
    <row r="14" spans="1:17" ht="17.25" customHeight="1">
      <c r="A14" s="54" t="s">
        <v>125</v>
      </c>
      <c r="B14" s="54" t="s">
        <v>121</v>
      </c>
      <c r="C14" s="54" t="s">
        <v>117</v>
      </c>
      <c r="D14" s="55" t="s">
        <v>126</v>
      </c>
      <c r="E14" s="73">
        <v>3</v>
      </c>
      <c r="F14" s="73"/>
      <c r="G14" s="73">
        <v>3</v>
      </c>
      <c r="H14" s="42"/>
      <c r="I14" s="87"/>
      <c r="J14" s="87"/>
      <c r="K14" s="87"/>
      <c r="L14" s="87"/>
      <c r="M14" s="42"/>
      <c r="N14" s="42"/>
      <c r="O14" s="42"/>
      <c r="P14" s="42"/>
      <c r="Q14" s="42"/>
    </row>
    <row r="15" spans="1:17" ht="17.25" customHeight="1">
      <c r="A15" s="54" t="s">
        <v>127</v>
      </c>
      <c r="B15" s="54"/>
      <c r="C15" s="54"/>
      <c r="D15" s="55" t="s">
        <v>129</v>
      </c>
      <c r="E15" s="73">
        <v>691.44</v>
      </c>
      <c r="F15" s="90"/>
      <c r="G15" s="73">
        <v>691.44</v>
      </c>
      <c r="H15" s="42"/>
      <c r="I15" s="87"/>
      <c r="J15" s="87"/>
      <c r="K15" s="87"/>
      <c r="L15" s="87"/>
      <c r="M15" s="42"/>
      <c r="N15" s="42"/>
      <c r="O15" s="42"/>
      <c r="P15" s="42"/>
      <c r="Q15" s="42"/>
    </row>
    <row r="16" spans="1:17" ht="17.25" customHeight="1">
      <c r="A16" s="54" t="s">
        <v>127</v>
      </c>
      <c r="B16" s="54" t="s">
        <v>100</v>
      </c>
      <c r="C16" s="54"/>
      <c r="D16" s="55" t="s">
        <v>130</v>
      </c>
      <c r="E16" s="73">
        <v>174.761</v>
      </c>
      <c r="F16" s="90"/>
      <c r="G16" s="73">
        <v>174.761</v>
      </c>
      <c r="H16" s="42"/>
      <c r="I16" s="87"/>
      <c r="J16" s="87"/>
      <c r="K16" s="87"/>
      <c r="L16" s="87"/>
      <c r="M16" s="42"/>
      <c r="N16" s="42"/>
      <c r="O16" s="42"/>
      <c r="P16" s="42"/>
      <c r="Q16" s="42"/>
    </row>
    <row r="17" spans="1:17" ht="17.25" customHeight="1">
      <c r="A17" s="54" t="s">
        <v>127</v>
      </c>
      <c r="B17" s="54" t="s">
        <v>100</v>
      </c>
      <c r="C17" s="54" t="s">
        <v>128</v>
      </c>
      <c r="D17" s="55" t="s">
        <v>131</v>
      </c>
      <c r="E17" s="73">
        <v>174.761</v>
      </c>
      <c r="F17" s="73"/>
      <c r="G17" s="73">
        <v>174.761</v>
      </c>
      <c r="H17" s="42"/>
      <c r="I17" s="87"/>
      <c r="J17" s="87"/>
      <c r="K17" s="87"/>
      <c r="L17" s="87"/>
      <c r="M17" s="42"/>
      <c r="N17" s="42"/>
      <c r="O17" s="42"/>
      <c r="P17" s="42"/>
      <c r="Q17" s="42"/>
    </row>
    <row r="18" spans="1:17" ht="17.25" customHeight="1">
      <c r="A18" s="54" t="s">
        <v>127</v>
      </c>
      <c r="B18" s="54" t="s">
        <v>132</v>
      </c>
      <c r="C18" s="54"/>
      <c r="D18" s="55" t="s">
        <v>133</v>
      </c>
      <c r="E18" s="73">
        <v>516.678</v>
      </c>
      <c r="F18" s="73"/>
      <c r="G18" s="73">
        <v>516.678</v>
      </c>
      <c r="H18" s="42"/>
      <c r="I18" s="87"/>
      <c r="J18" s="87"/>
      <c r="K18" s="87"/>
      <c r="L18" s="87"/>
      <c r="M18" s="42"/>
      <c r="N18" s="42"/>
      <c r="O18" s="42"/>
      <c r="P18" s="42"/>
      <c r="Q18" s="42"/>
    </row>
    <row r="19" spans="1:17" ht="17.25" customHeight="1">
      <c r="A19" s="54" t="s">
        <v>127</v>
      </c>
      <c r="B19" s="54" t="s">
        <v>132</v>
      </c>
      <c r="C19" s="54" t="s">
        <v>117</v>
      </c>
      <c r="D19" s="55" t="s">
        <v>134</v>
      </c>
      <c r="E19" s="73">
        <v>516.678</v>
      </c>
      <c r="F19" s="73"/>
      <c r="G19" s="73">
        <v>516.678</v>
      </c>
      <c r="H19" s="42"/>
      <c r="I19" s="87"/>
      <c r="J19" s="87"/>
      <c r="K19" s="87"/>
      <c r="L19" s="87"/>
      <c r="M19" s="42"/>
      <c r="N19" s="42"/>
      <c r="O19" s="42"/>
      <c r="P19" s="42"/>
      <c r="Q19" s="42"/>
    </row>
    <row r="20" spans="1:17" ht="17.25" customHeight="1">
      <c r="A20" s="54" t="s">
        <v>110</v>
      </c>
      <c r="B20" s="54"/>
      <c r="C20" s="54"/>
      <c r="D20" s="56" t="s">
        <v>105</v>
      </c>
      <c r="E20" s="73">
        <v>1664.097</v>
      </c>
      <c r="F20" s="73">
        <v>1553.846</v>
      </c>
      <c r="G20" s="73">
        <v>110.252</v>
      </c>
      <c r="H20" s="42"/>
      <c r="I20" s="87"/>
      <c r="J20" s="87"/>
      <c r="K20" s="87"/>
      <c r="L20" s="87"/>
      <c r="M20" s="42"/>
      <c r="N20" s="42"/>
      <c r="O20" s="42"/>
      <c r="P20" s="42"/>
      <c r="Q20" s="42"/>
    </row>
    <row r="21" spans="1:17" ht="17.25" customHeight="1">
      <c r="A21" s="54"/>
      <c r="B21" s="54" t="s">
        <v>98</v>
      </c>
      <c r="C21" s="54"/>
      <c r="D21" s="56" t="s">
        <v>106</v>
      </c>
      <c r="E21" s="73">
        <v>1.71</v>
      </c>
      <c r="F21" s="73">
        <v>1.71</v>
      </c>
      <c r="G21" s="73"/>
      <c r="H21" s="42"/>
      <c r="I21" s="87"/>
      <c r="J21" s="87"/>
      <c r="K21" s="87"/>
      <c r="L21" s="87"/>
      <c r="M21" s="42"/>
      <c r="N21" s="42"/>
      <c r="O21" s="42"/>
      <c r="P21" s="42"/>
      <c r="Q21" s="42"/>
    </row>
    <row r="22" spans="1:17" ht="17.25" customHeight="1">
      <c r="A22" s="54"/>
      <c r="B22" s="54"/>
      <c r="C22" s="54" t="s">
        <v>111</v>
      </c>
      <c r="D22" s="56" t="s">
        <v>107</v>
      </c>
      <c r="E22" s="73">
        <v>1.71</v>
      </c>
      <c r="F22" s="73">
        <v>1.71</v>
      </c>
      <c r="G22" s="73"/>
      <c r="H22" s="42"/>
      <c r="I22" s="87"/>
      <c r="J22" s="87"/>
      <c r="K22" s="87"/>
      <c r="L22" s="87"/>
      <c r="M22" s="42"/>
      <c r="N22" s="42"/>
      <c r="O22" s="42"/>
      <c r="P22" s="42"/>
      <c r="Q22" s="42"/>
    </row>
    <row r="23" spans="1:17" ht="17.25" customHeight="1">
      <c r="A23" s="54"/>
      <c r="B23" s="54" t="s">
        <v>135</v>
      </c>
      <c r="C23" s="54"/>
      <c r="D23" s="56" t="s">
        <v>138</v>
      </c>
      <c r="E23" s="73">
        <v>1586.719</v>
      </c>
      <c r="F23" s="73">
        <v>1551.266</v>
      </c>
      <c r="G23" s="73">
        <v>35.454</v>
      </c>
      <c r="H23" s="42"/>
      <c r="I23" s="87"/>
      <c r="J23" s="87"/>
      <c r="K23" s="87"/>
      <c r="L23" s="87"/>
      <c r="M23" s="42"/>
      <c r="N23" s="42"/>
      <c r="O23" s="42"/>
      <c r="P23" s="42"/>
      <c r="Q23" s="42"/>
    </row>
    <row r="24" spans="1:17" ht="17.25" customHeight="1">
      <c r="A24" s="54"/>
      <c r="B24" s="54"/>
      <c r="C24" s="54" t="s">
        <v>101</v>
      </c>
      <c r="D24" s="56" t="s">
        <v>139</v>
      </c>
      <c r="E24" s="73">
        <v>918.84</v>
      </c>
      <c r="F24" s="73">
        <v>918.84</v>
      </c>
      <c r="G24" s="73"/>
      <c r="H24" s="42"/>
      <c r="I24" s="87"/>
      <c r="J24" s="87"/>
      <c r="K24" s="87"/>
      <c r="L24" s="87"/>
      <c r="M24" s="42"/>
      <c r="N24" s="42"/>
      <c r="O24" s="42"/>
      <c r="P24" s="42"/>
      <c r="Q24" s="42"/>
    </row>
    <row r="25" spans="1:17" ht="17.25" customHeight="1">
      <c r="A25" s="54"/>
      <c r="B25" s="54"/>
      <c r="C25" s="54" t="s">
        <v>100</v>
      </c>
      <c r="D25" s="56" t="s">
        <v>140</v>
      </c>
      <c r="E25" s="73">
        <v>597.914</v>
      </c>
      <c r="F25" s="73">
        <v>597.914</v>
      </c>
      <c r="G25" s="73"/>
      <c r="H25" s="42"/>
      <c r="I25" s="87"/>
      <c r="J25" s="87"/>
      <c r="K25" s="87"/>
      <c r="L25" s="87"/>
      <c r="M25" s="42"/>
      <c r="N25" s="42"/>
      <c r="O25" s="42"/>
      <c r="P25" s="42"/>
      <c r="Q25" s="42"/>
    </row>
    <row r="26" spans="1:17" ht="17.25" customHeight="1">
      <c r="A26" s="54"/>
      <c r="B26" s="54"/>
      <c r="C26" s="54" t="s">
        <v>98</v>
      </c>
      <c r="D26" s="56" t="s">
        <v>141</v>
      </c>
      <c r="E26" s="73">
        <v>69.965</v>
      </c>
      <c r="F26" s="73">
        <v>34.512</v>
      </c>
      <c r="G26" s="73">
        <v>35.454</v>
      </c>
      <c r="H26" s="42"/>
      <c r="I26" s="87"/>
      <c r="J26" s="87"/>
      <c r="K26" s="87"/>
      <c r="L26" s="87"/>
      <c r="M26" s="42"/>
      <c r="N26" s="42"/>
      <c r="O26" s="42"/>
      <c r="P26" s="42"/>
      <c r="Q26" s="42"/>
    </row>
    <row r="27" spans="1:17" ht="17.25" customHeight="1">
      <c r="A27" s="54"/>
      <c r="B27" s="54" t="s">
        <v>136</v>
      </c>
      <c r="C27" s="54"/>
      <c r="D27" s="56" t="s">
        <v>142</v>
      </c>
      <c r="E27" s="73">
        <v>75.668</v>
      </c>
      <c r="F27" s="73">
        <v>0.87</v>
      </c>
      <c r="G27" s="73">
        <v>74.798</v>
      </c>
      <c r="H27" s="42"/>
      <c r="I27" s="87"/>
      <c r="J27" s="87"/>
      <c r="K27" s="87"/>
      <c r="L27" s="87"/>
      <c r="M27" s="42"/>
      <c r="N27" s="42"/>
      <c r="O27" s="42"/>
      <c r="P27" s="42"/>
      <c r="Q27" s="42"/>
    </row>
    <row r="28" spans="1:17" ht="17.25" customHeight="1">
      <c r="A28" s="54"/>
      <c r="B28" s="54"/>
      <c r="C28" s="54" t="s">
        <v>101</v>
      </c>
      <c r="D28" s="56" t="s">
        <v>143</v>
      </c>
      <c r="E28" s="73">
        <v>74.798</v>
      </c>
      <c r="F28" s="73"/>
      <c r="G28" s="73">
        <v>74.798</v>
      </c>
      <c r="H28" s="42"/>
      <c r="I28" s="87"/>
      <c r="J28" s="87"/>
      <c r="K28" s="87"/>
      <c r="L28" s="87"/>
      <c r="M28" s="42"/>
      <c r="N28" s="42"/>
      <c r="O28" s="42"/>
      <c r="P28" s="42"/>
      <c r="Q28" s="42"/>
    </row>
    <row r="29" spans="1:17" ht="17.25" customHeight="1">
      <c r="A29" s="54"/>
      <c r="B29" s="54"/>
      <c r="C29" s="54" t="s">
        <v>137</v>
      </c>
      <c r="D29" s="56" t="s">
        <v>144</v>
      </c>
      <c r="E29" s="73">
        <v>0.87</v>
      </c>
      <c r="F29" s="73">
        <v>0.87</v>
      </c>
      <c r="G29" s="73"/>
      <c r="H29" s="42"/>
      <c r="I29" s="87"/>
      <c r="J29" s="87"/>
      <c r="K29" s="87"/>
      <c r="L29" s="87"/>
      <c r="M29" s="42"/>
      <c r="N29" s="42"/>
      <c r="O29" s="42"/>
      <c r="P29" s="42"/>
      <c r="Q29" s="42"/>
    </row>
    <row r="30" spans="1:17" ht="17.25" customHeight="1">
      <c r="A30" s="54" t="s">
        <v>96</v>
      </c>
      <c r="B30" s="54"/>
      <c r="C30" s="54"/>
      <c r="D30" s="56" t="s">
        <v>108</v>
      </c>
      <c r="E30" s="73">
        <v>162.135</v>
      </c>
      <c r="F30" s="73">
        <v>162.135</v>
      </c>
      <c r="G30" s="73"/>
      <c r="H30" s="42"/>
      <c r="I30" s="87"/>
      <c r="J30" s="87"/>
      <c r="K30" s="87"/>
      <c r="L30" s="87"/>
      <c r="M30" s="42"/>
      <c r="N30" s="42"/>
      <c r="O30" s="42"/>
      <c r="P30" s="42"/>
      <c r="Q30" s="42"/>
    </row>
    <row r="31" spans="1:17" ht="17.25" customHeight="1">
      <c r="A31" s="54"/>
      <c r="B31" s="54" t="s">
        <v>111</v>
      </c>
      <c r="C31" s="54"/>
      <c r="D31" s="56" t="s">
        <v>145</v>
      </c>
      <c r="E31" s="73">
        <v>162.135</v>
      </c>
      <c r="F31" s="73">
        <v>162.135</v>
      </c>
      <c r="G31" s="73"/>
      <c r="H31" s="42"/>
      <c r="I31" s="87"/>
      <c r="J31" s="87"/>
      <c r="K31" s="87"/>
      <c r="L31" s="87"/>
      <c r="M31" s="42"/>
      <c r="N31" s="42"/>
      <c r="O31" s="42"/>
      <c r="P31" s="42"/>
      <c r="Q31" s="42"/>
    </row>
    <row r="32" spans="1:17" ht="17.25" customHeight="1">
      <c r="A32" s="54"/>
      <c r="B32" s="54"/>
      <c r="C32" s="54" t="s">
        <v>101</v>
      </c>
      <c r="D32" s="56" t="s">
        <v>113</v>
      </c>
      <c r="E32" s="73">
        <v>94.717</v>
      </c>
      <c r="F32" s="73">
        <v>94.717</v>
      </c>
      <c r="G32" s="73"/>
      <c r="H32" s="42"/>
      <c r="I32" s="87"/>
      <c r="J32" s="87"/>
      <c r="K32" s="87"/>
      <c r="L32" s="87"/>
      <c r="M32" s="42"/>
      <c r="N32" s="42"/>
      <c r="O32" s="42"/>
      <c r="P32" s="42"/>
      <c r="Q32" s="42"/>
    </row>
    <row r="33" spans="1:17" ht="18.75" customHeight="1">
      <c r="A33" s="54"/>
      <c r="B33" s="54"/>
      <c r="C33" s="54" t="s">
        <v>100</v>
      </c>
      <c r="D33" s="56" t="s">
        <v>146</v>
      </c>
      <c r="E33" s="73">
        <v>59.933</v>
      </c>
      <c r="F33" s="73">
        <v>59.933</v>
      </c>
      <c r="G33" s="73"/>
      <c r="H33" s="42"/>
      <c r="I33" s="42"/>
      <c r="J33" s="42"/>
      <c r="K33" s="42"/>
      <c r="L33" s="42"/>
      <c r="M33" s="42"/>
      <c r="N33" s="42"/>
      <c r="O33" s="42"/>
      <c r="P33" s="42"/>
      <c r="Q33" s="42"/>
    </row>
    <row r="34" spans="1:17" ht="18.75" customHeight="1">
      <c r="A34" s="54"/>
      <c r="B34" s="54"/>
      <c r="C34" s="54" t="s">
        <v>98</v>
      </c>
      <c r="D34" s="56" t="s">
        <v>104</v>
      </c>
      <c r="E34" s="73">
        <v>7.485</v>
      </c>
      <c r="F34" s="73">
        <v>7.485</v>
      </c>
      <c r="G34" s="73"/>
      <c r="H34" s="42"/>
      <c r="I34" s="42"/>
      <c r="J34" s="42"/>
      <c r="K34" s="42"/>
      <c r="L34" s="42"/>
      <c r="M34" s="42"/>
      <c r="N34" s="42"/>
      <c r="O34" s="42"/>
      <c r="P34" s="42"/>
      <c r="Q34" s="42"/>
    </row>
    <row r="35" spans="1:17" ht="18.75" customHeight="1">
      <c r="A35" s="54" t="s">
        <v>124</v>
      </c>
      <c r="B35" s="54"/>
      <c r="C35" s="54"/>
      <c r="D35" s="89" t="s">
        <v>147</v>
      </c>
      <c r="E35" s="73">
        <v>181.75</v>
      </c>
      <c r="F35" s="73"/>
      <c r="G35" s="73">
        <v>181.75</v>
      </c>
      <c r="H35" s="42"/>
      <c r="I35" s="42"/>
      <c r="J35" s="42"/>
      <c r="K35" s="42"/>
      <c r="L35" s="42"/>
      <c r="M35" s="42"/>
      <c r="N35" s="42"/>
      <c r="O35" s="42"/>
      <c r="P35" s="42"/>
      <c r="Q35" s="42"/>
    </row>
    <row r="36" spans="1:17" ht="18.75" customHeight="1">
      <c r="A36" s="54"/>
      <c r="B36" s="54" t="s">
        <v>101</v>
      </c>
      <c r="C36" s="54"/>
      <c r="D36" s="56" t="s">
        <v>148</v>
      </c>
      <c r="E36" s="73">
        <v>22.7</v>
      </c>
      <c r="F36" s="73"/>
      <c r="G36" s="73">
        <v>22.7</v>
      </c>
      <c r="H36" s="42"/>
      <c r="I36" s="42"/>
      <c r="J36" s="42"/>
      <c r="K36" s="42"/>
      <c r="L36" s="42"/>
      <c r="M36" s="42"/>
      <c r="N36" s="42"/>
      <c r="O36" s="42"/>
      <c r="P36" s="42"/>
      <c r="Q36" s="42"/>
    </row>
    <row r="37" spans="1:17" ht="18.75" customHeight="1">
      <c r="A37" s="54"/>
      <c r="B37" s="54"/>
      <c r="C37" s="54" t="s">
        <v>117</v>
      </c>
      <c r="D37" s="56" t="s">
        <v>149</v>
      </c>
      <c r="E37" s="73">
        <v>22.7</v>
      </c>
      <c r="F37" s="73"/>
      <c r="G37" s="73">
        <v>22.7</v>
      </c>
      <c r="H37" s="42"/>
      <c r="I37" s="42"/>
      <c r="J37" s="42"/>
      <c r="K37" s="42"/>
      <c r="L37" s="42"/>
      <c r="M37" s="42"/>
      <c r="N37" s="42"/>
      <c r="O37" s="42"/>
      <c r="P37" s="42"/>
      <c r="Q37" s="42"/>
    </row>
    <row r="38" spans="1:17" ht="18.75" customHeight="1">
      <c r="A38" s="54"/>
      <c r="B38" s="54" t="s">
        <v>111</v>
      </c>
      <c r="C38" s="54"/>
      <c r="D38" s="56" t="s">
        <v>150</v>
      </c>
      <c r="E38" s="73">
        <v>15.8</v>
      </c>
      <c r="F38" s="73"/>
      <c r="G38" s="73">
        <v>15.8</v>
      </c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ht="18.75" customHeight="1">
      <c r="A39" s="54"/>
      <c r="B39" s="54"/>
      <c r="C39" s="54" t="s">
        <v>97</v>
      </c>
      <c r="D39" s="56" t="s">
        <v>151</v>
      </c>
      <c r="E39" s="73">
        <v>15.8</v>
      </c>
      <c r="F39" s="73"/>
      <c r="G39" s="73">
        <v>15.8</v>
      </c>
      <c r="H39" s="42"/>
      <c r="I39" s="42"/>
      <c r="J39" s="42"/>
      <c r="K39" s="42"/>
      <c r="L39" s="42"/>
      <c r="M39" s="42"/>
      <c r="N39" s="42"/>
      <c r="O39" s="42"/>
      <c r="P39" s="42"/>
      <c r="Q39" s="42"/>
    </row>
    <row r="40" spans="1:17" ht="18.75" customHeight="1">
      <c r="A40" s="54"/>
      <c r="B40" s="54" t="s">
        <v>152</v>
      </c>
      <c r="C40" s="54"/>
      <c r="D40" s="56" t="s">
        <v>153</v>
      </c>
      <c r="E40" s="73">
        <v>73.25</v>
      </c>
      <c r="F40" s="73"/>
      <c r="G40" s="73">
        <v>73.25</v>
      </c>
      <c r="H40" s="42"/>
      <c r="I40" s="42"/>
      <c r="J40" s="42"/>
      <c r="K40" s="42"/>
      <c r="L40" s="42"/>
      <c r="M40" s="42"/>
      <c r="N40" s="42"/>
      <c r="O40" s="42"/>
      <c r="P40" s="42"/>
      <c r="Q40" s="42"/>
    </row>
    <row r="41" spans="1:17" ht="18.75" customHeight="1">
      <c r="A41" s="54"/>
      <c r="B41" s="54"/>
      <c r="C41" s="54" t="s">
        <v>111</v>
      </c>
      <c r="D41" s="56" t="s">
        <v>154</v>
      </c>
      <c r="E41" s="73">
        <v>16.15</v>
      </c>
      <c r="F41" s="73"/>
      <c r="G41" s="73">
        <v>16.15</v>
      </c>
      <c r="H41" s="42"/>
      <c r="I41" s="42"/>
      <c r="J41" s="42"/>
      <c r="K41" s="42"/>
      <c r="L41" s="42"/>
      <c r="M41" s="42"/>
      <c r="N41" s="42"/>
      <c r="O41" s="42"/>
      <c r="P41" s="42"/>
      <c r="Q41" s="42"/>
    </row>
    <row r="42" spans="1:17" ht="18.75" customHeight="1">
      <c r="A42" s="54"/>
      <c r="B42" s="54"/>
      <c r="C42" s="54" t="s">
        <v>117</v>
      </c>
      <c r="D42" s="56" t="s">
        <v>155</v>
      </c>
      <c r="E42" s="73">
        <v>57.1</v>
      </c>
      <c r="F42" s="73"/>
      <c r="G42" s="73">
        <v>57.1</v>
      </c>
      <c r="H42" s="42"/>
      <c r="I42" s="42"/>
      <c r="J42" s="42"/>
      <c r="K42" s="42"/>
      <c r="L42" s="42"/>
      <c r="M42" s="42"/>
      <c r="N42" s="42"/>
      <c r="O42" s="42"/>
      <c r="P42" s="42"/>
      <c r="Q42" s="42"/>
    </row>
    <row r="43" spans="1:17" ht="18.75" customHeight="1">
      <c r="A43" s="54"/>
      <c r="B43" s="54" t="s">
        <v>117</v>
      </c>
      <c r="C43" s="54"/>
      <c r="D43" s="56" t="s">
        <v>156</v>
      </c>
      <c r="E43" s="73">
        <v>70</v>
      </c>
      <c r="F43" s="73"/>
      <c r="G43" s="73">
        <v>70</v>
      </c>
      <c r="H43" s="42"/>
      <c r="I43" s="42"/>
      <c r="J43" s="42"/>
      <c r="K43" s="42"/>
      <c r="L43" s="42"/>
      <c r="M43" s="42"/>
      <c r="N43" s="42"/>
      <c r="O43" s="42"/>
      <c r="P43" s="42"/>
      <c r="Q43" s="42"/>
    </row>
    <row r="44" spans="1:17" ht="18.75" customHeight="1">
      <c r="A44" s="54"/>
      <c r="B44" s="54"/>
      <c r="C44" s="54" t="s">
        <v>117</v>
      </c>
      <c r="D44" s="56" t="s">
        <v>156</v>
      </c>
      <c r="E44" s="73">
        <v>70</v>
      </c>
      <c r="F44" s="73"/>
      <c r="G44" s="73">
        <v>70</v>
      </c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ht="18.75" customHeight="1">
      <c r="A45" s="54" t="s">
        <v>99</v>
      </c>
      <c r="B45" s="54"/>
      <c r="C45" s="54"/>
      <c r="D45" s="56" t="s">
        <v>102</v>
      </c>
      <c r="E45" s="73">
        <v>8.51</v>
      </c>
      <c r="F45" s="73">
        <v>8.51</v>
      </c>
      <c r="G45" s="73"/>
      <c r="H45" s="42"/>
      <c r="I45" s="42"/>
      <c r="J45" s="42"/>
      <c r="K45" s="42"/>
      <c r="L45" s="42"/>
      <c r="M45" s="42"/>
      <c r="N45" s="42"/>
      <c r="O45" s="42"/>
      <c r="P45" s="42"/>
      <c r="Q45" s="42"/>
    </row>
    <row r="46" spans="1:17" ht="18.75" customHeight="1">
      <c r="A46" s="54"/>
      <c r="B46" s="54" t="s">
        <v>100</v>
      </c>
      <c r="C46" s="54"/>
      <c r="D46" s="56" t="s">
        <v>103</v>
      </c>
      <c r="E46" s="73">
        <v>8.51</v>
      </c>
      <c r="F46" s="73">
        <v>8.51</v>
      </c>
      <c r="G46" s="73"/>
      <c r="H46" s="42"/>
      <c r="I46" s="42"/>
      <c r="J46" s="42"/>
      <c r="K46" s="42"/>
      <c r="L46" s="42"/>
      <c r="M46" s="42"/>
      <c r="N46" s="42"/>
      <c r="O46" s="42"/>
      <c r="P46" s="42"/>
      <c r="Q46" s="42"/>
    </row>
    <row r="47" spans="1:17" ht="18.75" customHeight="1">
      <c r="A47" s="54"/>
      <c r="B47" s="54"/>
      <c r="C47" s="54" t="s">
        <v>101</v>
      </c>
      <c r="D47" s="56" t="s">
        <v>109</v>
      </c>
      <c r="E47" s="73">
        <v>8.51</v>
      </c>
      <c r="F47" s="73">
        <v>8.51</v>
      </c>
      <c r="G47" s="73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1:17" ht="18.75" customHeight="1">
      <c r="A48" s="65"/>
      <c r="B48" s="54"/>
      <c r="C48" s="54"/>
      <c r="D48" s="22"/>
      <c r="E48" s="73"/>
      <c r="F48" s="73"/>
      <c r="G48" s="73"/>
      <c r="H48" s="22"/>
      <c r="I48" s="22"/>
      <c r="J48" s="22"/>
      <c r="K48" s="22"/>
      <c r="L48" s="22"/>
      <c r="M48" s="22"/>
      <c r="N48" s="22"/>
      <c r="O48" s="22"/>
      <c r="P48" s="22"/>
      <c r="Q48" s="22"/>
    </row>
    <row r="49" spans="1:17" ht="18.75" customHeight="1">
      <c r="A49" s="65"/>
      <c r="B49" s="54"/>
      <c r="C49" s="54"/>
      <c r="D49" s="22"/>
      <c r="E49" s="73"/>
      <c r="F49" s="73"/>
      <c r="G49" s="73"/>
      <c r="H49" s="22"/>
      <c r="I49" s="22"/>
      <c r="J49" s="22"/>
      <c r="K49" s="22"/>
      <c r="L49" s="22"/>
      <c r="M49" s="22"/>
      <c r="N49" s="22"/>
      <c r="O49" s="22"/>
      <c r="P49" s="22"/>
      <c r="Q49" s="22"/>
    </row>
    <row r="50" spans="1:17" ht="18.75" customHeight="1">
      <c r="A50" s="65"/>
      <c r="B50" s="54"/>
      <c r="C50" s="54"/>
      <c r="D50" s="22"/>
      <c r="E50" s="70"/>
      <c r="F50" s="70"/>
      <c r="G50" s="63"/>
      <c r="H50" s="22"/>
      <c r="I50" s="22"/>
      <c r="J50" s="22"/>
      <c r="K50" s="22"/>
      <c r="L50" s="22"/>
      <c r="M50" s="22"/>
      <c r="N50" s="22"/>
      <c r="O50" s="22"/>
      <c r="P50" s="22"/>
      <c r="Q50" s="22"/>
    </row>
    <row r="51" spans="1:17" ht="17.25" customHeight="1">
      <c r="A51" s="65"/>
      <c r="B51" s="54"/>
      <c r="C51" s="54"/>
      <c r="D51" s="22"/>
      <c r="E51" s="71"/>
      <c r="F51" s="71"/>
      <c r="G51" s="63"/>
      <c r="H51" s="22"/>
      <c r="I51" s="22"/>
      <c r="J51" s="22"/>
      <c r="K51" s="22"/>
      <c r="L51" s="22"/>
      <c r="M51" s="22"/>
      <c r="N51" s="22"/>
      <c r="O51" s="22"/>
      <c r="P51" s="22"/>
      <c r="Q51" s="22"/>
    </row>
    <row r="52" spans="1:17" ht="17.25" customHeight="1">
      <c r="A52" s="65"/>
      <c r="B52" s="54"/>
      <c r="C52" s="54"/>
      <c r="D52" s="22"/>
      <c r="E52" s="71"/>
      <c r="F52" s="71"/>
      <c r="G52" s="72"/>
      <c r="H52" s="22"/>
      <c r="I52" s="22"/>
      <c r="J52" s="22"/>
      <c r="K52" s="22"/>
      <c r="L52" s="22"/>
      <c r="M52" s="22"/>
      <c r="N52" s="22"/>
      <c r="O52" s="22"/>
      <c r="P52" s="22"/>
      <c r="Q52" s="22"/>
    </row>
    <row r="53" spans="1:17" ht="17.25" customHeight="1">
      <c r="A53" s="65"/>
      <c r="B53" s="54"/>
      <c r="C53" s="54"/>
      <c r="D53" s="22"/>
      <c r="E53" s="71"/>
      <c r="F53" s="71"/>
      <c r="G53" s="72"/>
      <c r="H53" s="22"/>
      <c r="I53" s="22"/>
      <c r="J53" s="22"/>
      <c r="K53" s="22"/>
      <c r="L53" s="22"/>
      <c r="M53" s="22"/>
      <c r="N53" s="22"/>
      <c r="O53" s="22"/>
      <c r="P53" s="22"/>
      <c r="Q53" s="22"/>
    </row>
    <row r="54" spans="1:17" ht="17.25" customHeight="1">
      <c r="A54" s="65"/>
      <c r="B54" s="54"/>
      <c r="C54" s="54"/>
      <c r="D54" s="22"/>
      <c r="E54" s="71"/>
      <c r="F54" s="71"/>
      <c r="G54" s="72"/>
      <c r="H54" s="22"/>
      <c r="I54" s="22"/>
      <c r="J54" s="22"/>
      <c r="K54" s="22"/>
      <c r="L54" s="22"/>
      <c r="M54" s="22"/>
      <c r="N54" s="22"/>
      <c r="O54" s="22"/>
      <c r="P54" s="22"/>
      <c r="Q54" s="22"/>
    </row>
    <row r="55" spans="1:17" ht="17.25" customHeight="1">
      <c r="A55" s="65"/>
      <c r="B55" s="54"/>
      <c r="C55" s="54"/>
      <c r="D55" s="22"/>
      <c r="E55" s="71"/>
      <c r="F55" s="71"/>
      <c r="G55" s="63"/>
      <c r="H55" s="22"/>
      <c r="I55" s="22"/>
      <c r="J55" s="22"/>
      <c r="K55" s="22"/>
      <c r="L55" s="22"/>
      <c r="M55" s="22"/>
      <c r="N55" s="22"/>
      <c r="O55" s="22"/>
      <c r="P55" s="22"/>
      <c r="Q55" s="22"/>
    </row>
    <row r="56" spans="1:17" ht="15.75" customHeight="1">
      <c r="A56" s="65"/>
      <c r="B56" s="54"/>
      <c r="C56" s="54"/>
      <c r="D56" s="22"/>
      <c r="E56" s="71"/>
      <c r="F56" s="71"/>
      <c r="G56" s="63"/>
      <c r="H56" s="22"/>
      <c r="I56" s="22"/>
      <c r="J56" s="22"/>
      <c r="K56" s="22"/>
      <c r="L56" s="22"/>
      <c r="M56" s="22"/>
      <c r="N56" s="22"/>
      <c r="O56" s="22"/>
      <c r="P56" s="22"/>
      <c r="Q56" s="22"/>
    </row>
    <row r="57" spans="1:17" ht="17.25" customHeight="1" hidden="1">
      <c r="A57" s="65"/>
      <c r="B57" s="54"/>
      <c r="C57" s="54"/>
      <c r="D57" s="22"/>
      <c r="E57" s="71"/>
      <c r="F57" s="71"/>
      <c r="G57" s="63"/>
      <c r="H57" s="22"/>
      <c r="I57" s="22"/>
      <c r="J57" s="22"/>
      <c r="K57" s="22"/>
      <c r="L57" s="22"/>
      <c r="M57" s="22"/>
      <c r="N57" s="22"/>
      <c r="O57" s="22"/>
      <c r="P57" s="22"/>
      <c r="Q57" s="22"/>
    </row>
    <row r="58" ht="11.25">
      <c r="A58" s="64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6"/>
  <sheetViews>
    <sheetView showGridLines="0" showZeros="0" zoomScalePageLayoutView="0" workbookViewId="0" topLeftCell="A1">
      <selection activeCell="D33" sqref="D33"/>
    </sheetView>
  </sheetViews>
  <sheetFormatPr defaultColWidth="9.16015625" defaultColWidthPt="41.25" defaultRowHeight="11.25"/>
  <cols>
    <col min="1" max="1" width="4.16015625" widthPt="18.75" style="0" customWidth="1"/>
    <col min="2" max="2" width="4.5" widthPt="20.25" style="0" customWidth="1"/>
    <col min="3" max="3" width="3.83203125" widthPt="17.2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38" t="s">
        <v>79</v>
      </c>
      <c r="I1" s="24"/>
    </row>
    <row r="2" spans="1:12" ht="21.75" customHeight="1">
      <c r="A2" s="114" t="s">
        <v>158</v>
      </c>
      <c r="B2" s="114"/>
      <c r="C2" s="114"/>
      <c r="D2" s="114"/>
      <c r="E2" s="114"/>
      <c r="F2" s="114"/>
      <c r="G2" s="114"/>
      <c r="H2" s="114"/>
      <c r="I2" s="114"/>
      <c r="J2" s="25"/>
      <c r="K2" s="25"/>
      <c r="L2" s="25"/>
    </row>
    <row r="3" spans="1:9" ht="13.5" customHeight="1">
      <c r="A3" s="26"/>
      <c r="B3" s="27"/>
      <c r="C3" s="26"/>
      <c r="D3" s="28"/>
      <c r="E3" s="26"/>
      <c r="F3" s="29"/>
      <c r="G3" s="29"/>
      <c r="H3" s="26"/>
      <c r="I3" s="30" t="s">
        <v>6</v>
      </c>
    </row>
    <row r="4" spans="1:9" ht="18" customHeight="1">
      <c r="A4" s="115" t="s">
        <v>40</v>
      </c>
      <c r="B4" s="115"/>
      <c r="C4" s="115"/>
      <c r="D4" s="116" t="s">
        <v>90</v>
      </c>
      <c r="E4" s="118" t="s">
        <v>71</v>
      </c>
      <c r="F4" s="119" t="s">
        <v>72</v>
      </c>
      <c r="G4" s="119" t="s">
        <v>73</v>
      </c>
      <c r="H4" s="119" t="s">
        <v>74</v>
      </c>
      <c r="I4" s="115" t="s">
        <v>70</v>
      </c>
    </row>
    <row r="5" spans="1:9" ht="18" customHeight="1">
      <c r="A5" s="31" t="s">
        <v>48</v>
      </c>
      <c r="B5" s="31" t="s">
        <v>11</v>
      </c>
      <c r="C5" s="32" t="s">
        <v>69</v>
      </c>
      <c r="D5" s="117"/>
      <c r="E5" s="118"/>
      <c r="F5" s="119"/>
      <c r="G5" s="119"/>
      <c r="H5" s="119"/>
      <c r="I5" s="115"/>
    </row>
    <row r="6" spans="1:9" ht="18" customHeight="1">
      <c r="A6" s="21" t="s">
        <v>52</v>
      </c>
      <c r="B6" s="21" t="s">
        <v>52</v>
      </c>
      <c r="C6" s="21" t="s">
        <v>52</v>
      </c>
      <c r="D6" s="21" t="s">
        <v>52</v>
      </c>
      <c r="E6" s="21">
        <v>1</v>
      </c>
      <c r="F6" s="21">
        <v>2</v>
      </c>
      <c r="G6" s="21">
        <v>3</v>
      </c>
      <c r="H6" s="21">
        <v>4</v>
      </c>
      <c r="I6" s="21">
        <v>5</v>
      </c>
    </row>
    <row r="7" spans="1:10" ht="18" customHeight="1">
      <c r="A7" s="111" t="s">
        <v>71</v>
      </c>
      <c r="B7" s="112"/>
      <c r="C7" s="113"/>
      <c r="D7" s="66"/>
      <c r="E7" s="73">
        <f>SUM(E8+E14+E19+E29+E34+E44)</f>
        <v>178.239</v>
      </c>
      <c r="F7" s="73">
        <f>SUM(F8+F14+F19+F29+F34+F44)</f>
        <v>94.267</v>
      </c>
      <c r="G7" s="73">
        <f>SUM(G8+G14+G19+G29+G34+G44)</f>
        <v>1795.152</v>
      </c>
      <c r="H7" s="73">
        <f>SUM(H8+H14+H19+H29+H34+H44)</f>
        <v>135.584</v>
      </c>
      <c r="I7" s="73">
        <f>SUM(I8+I14+I19+I29+I34+I44)</f>
        <v>861.17</v>
      </c>
      <c r="J7" s="67"/>
    </row>
    <row r="8" spans="1:11" ht="18" customHeight="1">
      <c r="A8" s="54" t="s">
        <v>116</v>
      </c>
      <c r="B8" s="54"/>
      <c r="C8" s="54"/>
      <c r="D8" s="55" t="s">
        <v>118</v>
      </c>
      <c r="E8" s="74">
        <f>SUM(F8+G8+H8+I8)</f>
        <v>178.239</v>
      </c>
      <c r="F8" s="74">
        <v>64.209</v>
      </c>
      <c r="G8" s="81">
        <v>25.9</v>
      </c>
      <c r="H8" s="81">
        <v>45.5</v>
      </c>
      <c r="I8" s="69">
        <v>42.63</v>
      </c>
      <c r="J8" s="1"/>
      <c r="K8" s="1"/>
    </row>
    <row r="9" spans="1:11" ht="18" customHeight="1">
      <c r="A9" s="54" t="s">
        <v>116</v>
      </c>
      <c r="B9" s="54" t="s">
        <v>97</v>
      </c>
      <c r="C9" s="54"/>
      <c r="D9" s="55" t="s">
        <v>119</v>
      </c>
      <c r="E9" s="74"/>
      <c r="F9" s="74"/>
      <c r="G9" s="81">
        <v>6.9</v>
      </c>
      <c r="H9" s="81"/>
      <c r="I9" s="69"/>
      <c r="K9" s="1"/>
    </row>
    <row r="10" spans="1:11" ht="18" customHeight="1">
      <c r="A10" s="54" t="s">
        <v>116</v>
      </c>
      <c r="B10" s="54" t="s">
        <v>97</v>
      </c>
      <c r="C10" s="54" t="s">
        <v>117</v>
      </c>
      <c r="D10" s="55" t="s">
        <v>120</v>
      </c>
      <c r="E10" s="74"/>
      <c r="F10" s="74"/>
      <c r="G10" s="81">
        <v>6.9</v>
      </c>
      <c r="H10" s="81"/>
      <c r="I10" s="69"/>
      <c r="K10" s="1"/>
    </row>
    <row r="11" spans="1:11" ht="18" customHeight="1">
      <c r="A11" s="54" t="s">
        <v>125</v>
      </c>
      <c r="B11" s="54" t="s">
        <v>121</v>
      </c>
      <c r="C11" s="54"/>
      <c r="D11" s="55" t="s">
        <v>122</v>
      </c>
      <c r="E11" s="74"/>
      <c r="F11" s="74">
        <v>64.21</v>
      </c>
      <c r="G11" s="81">
        <v>19</v>
      </c>
      <c r="H11" s="81">
        <v>45.5</v>
      </c>
      <c r="I11" s="81">
        <v>42.63</v>
      </c>
      <c r="K11" s="1"/>
    </row>
    <row r="12" spans="1:11" ht="18" customHeight="1">
      <c r="A12" s="54" t="s">
        <v>125</v>
      </c>
      <c r="B12" s="54" t="s">
        <v>121</v>
      </c>
      <c r="C12" s="54" t="s">
        <v>101</v>
      </c>
      <c r="D12" s="55" t="s">
        <v>123</v>
      </c>
      <c r="E12" s="74"/>
      <c r="F12" s="74">
        <v>64.21</v>
      </c>
      <c r="G12" s="81">
        <v>19</v>
      </c>
      <c r="H12" s="81">
        <v>42.45</v>
      </c>
      <c r="I12" s="81">
        <v>42.63</v>
      </c>
      <c r="K12" s="1"/>
    </row>
    <row r="13" spans="1:11" ht="18" customHeight="1">
      <c r="A13" s="54" t="s">
        <v>125</v>
      </c>
      <c r="B13" s="54" t="s">
        <v>121</v>
      </c>
      <c r="C13" s="54" t="s">
        <v>117</v>
      </c>
      <c r="D13" s="55" t="s">
        <v>126</v>
      </c>
      <c r="E13" s="74"/>
      <c r="F13" s="74"/>
      <c r="G13" s="81"/>
      <c r="H13" s="81">
        <v>3</v>
      </c>
      <c r="I13" s="81"/>
      <c r="K13" s="1"/>
    </row>
    <row r="14" spans="1:11" ht="18" customHeight="1">
      <c r="A14" s="54" t="s">
        <v>127</v>
      </c>
      <c r="B14" s="54"/>
      <c r="C14" s="54"/>
      <c r="D14" s="55" t="s">
        <v>129</v>
      </c>
      <c r="E14" s="74"/>
      <c r="F14" s="74"/>
      <c r="G14" s="81"/>
      <c r="H14" s="81"/>
      <c r="I14" s="81">
        <v>691.44</v>
      </c>
      <c r="K14" s="1"/>
    </row>
    <row r="15" spans="1:12" ht="18" customHeight="1">
      <c r="A15" s="54" t="s">
        <v>127</v>
      </c>
      <c r="B15" s="54" t="s">
        <v>100</v>
      </c>
      <c r="C15" s="54"/>
      <c r="D15" s="55" t="s">
        <v>130</v>
      </c>
      <c r="E15" s="74"/>
      <c r="F15" s="74"/>
      <c r="G15" s="81"/>
      <c r="H15" s="81"/>
      <c r="I15" s="81">
        <v>174.762</v>
      </c>
      <c r="K15" s="1"/>
      <c r="L15" s="1"/>
    </row>
    <row r="16" spans="1:12" ht="18" customHeight="1">
      <c r="A16" s="54" t="s">
        <v>127</v>
      </c>
      <c r="B16" s="54" t="s">
        <v>100</v>
      </c>
      <c r="C16" s="54" t="s">
        <v>128</v>
      </c>
      <c r="D16" s="55" t="s">
        <v>131</v>
      </c>
      <c r="E16" s="74"/>
      <c r="F16" s="74"/>
      <c r="G16" s="81"/>
      <c r="H16" s="81"/>
      <c r="I16" s="81">
        <v>174.762</v>
      </c>
      <c r="L16" s="1"/>
    </row>
    <row r="17" spans="1:12" ht="18" customHeight="1">
      <c r="A17" s="54" t="s">
        <v>127</v>
      </c>
      <c r="B17" s="54" t="s">
        <v>132</v>
      </c>
      <c r="C17" s="54"/>
      <c r="D17" s="55" t="s">
        <v>133</v>
      </c>
      <c r="E17" s="74"/>
      <c r="F17" s="74"/>
      <c r="G17" s="81"/>
      <c r="H17" s="81"/>
      <c r="I17" s="81">
        <v>516.678</v>
      </c>
      <c r="K17" s="1"/>
      <c r="L17" s="1"/>
    </row>
    <row r="18" spans="1:11" ht="18" customHeight="1">
      <c r="A18" s="54" t="s">
        <v>127</v>
      </c>
      <c r="B18" s="54" t="s">
        <v>132</v>
      </c>
      <c r="C18" s="54" t="s">
        <v>117</v>
      </c>
      <c r="D18" s="55" t="s">
        <v>134</v>
      </c>
      <c r="E18" s="74"/>
      <c r="F18" s="74"/>
      <c r="G18" s="81"/>
      <c r="H18" s="81"/>
      <c r="I18" s="81">
        <v>516.678</v>
      </c>
      <c r="K18" s="1"/>
    </row>
    <row r="19" spans="1:11" ht="18" customHeight="1">
      <c r="A19" s="54" t="s">
        <v>110</v>
      </c>
      <c r="B19" s="54"/>
      <c r="C19" s="54"/>
      <c r="D19" s="56" t="s">
        <v>105</v>
      </c>
      <c r="E19" s="74"/>
      <c r="F19" s="74">
        <v>30.058</v>
      </c>
      <c r="G19" s="81">
        <v>1567.506</v>
      </c>
      <c r="H19" s="81">
        <v>66.534</v>
      </c>
      <c r="I19" s="81"/>
      <c r="K19" s="1"/>
    </row>
    <row r="20" spans="1:11" ht="18" customHeight="1">
      <c r="A20" s="54"/>
      <c r="B20" s="54" t="s">
        <v>98</v>
      </c>
      <c r="C20" s="54"/>
      <c r="D20" s="56" t="s">
        <v>106</v>
      </c>
      <c r="E20" s="74"/>
      <c r="F20" s="74"/>
      <c r="G20" s="81">
        <v>1.71</v>
      </c>
      <c r="H20" s="81"/>
      <c r="I20" s="81"/>
      <c r="K20" s="1"/>
    </row>
    <row r="21" spans="1:10" ht="18" customHeight="1">
      <c r="A21" s="54"/>
      <c r="B21" s="54"/>
      <c r="C21" s="54" t="s">
        <v>111</v>
      </c>
      <c r="D21" s="56" t="s">
        <v>107</v>
      </c>
      <c r="E21" s="69"/>
      <c r="F21" s="69"/>
      <c r="G21" s="81">
        <v>1.71</v>
      </c>
      <c r="H21" s="81"/>
      <c r="I21" s="69"/>
      <c r="J21" s="1"/>
    </row>
    <row r="22" spans="1:9" ht="18" customHeight="1">
      <c r="A22" s="54"/>
      <c r="B22" s="54" t="s">
        <v>135</v>
      </c>
      <c r="C22" s="54"/>
      <c r="D22" s="56" t="s">
        <v>138</v>
      </c>
      <c r="E22" s="74"/>
      <c r="F22" s="81">
        <v>30.058</v>
      </c>
      <c r="G22" s="74">
        <v>1490.128</v>
      </c>
      <c r="H22" s="81">
        <v>66.534</v>
      </c>
      <c r="I22" s="69"/>
    </row>
    <row r="23" spans="1:9" ht="18" customHeight="1">
      <c r="A23" s="54"/>
      <c r="B23" s="54"/>
      <c r="C23" s="54" t="s">
        <v>101</v>
      </c>
      <c r="D23" s="56" t="s">
        <v>139</v>
      </c>
      <c r="E23" s="74"/>
      <c r="F23" s="81"/>
      <c r="G23" s="74">
        <v>888.16</v>
      </c>
      <c r="H23" s="81">
        <v>30.68</v>
      </c>
      <c r="I23" s="69"/>
    </row>
    <row r="24" spans="1:9" ht="18" customHeight="1">
      <c r="A24" s="54"/>
      <c r="B24" s="54"/>
      <c r="C24" s="54" t="s">
        <v>100</v>
      </c>
      <c r="D24" s="56" t="s">
        <v>140</v>
      </c>
      <c r="E24" s="74"/>
      <c r="F24" s="81"/>
      <c r="G24" s="74">
        <v>578.674</v>
      </c>
      <c r="H24" s="81">
        <v>19.24</v>
      </c>
      <c r="I24" s="68"/>
    </row>
    <row r="25" spans="1:9" ht="18" customHeight="1">
      <c r="A25" s="54"/>
      <c r="B25" s="54"/>
      <c r="C25" s="54" t="s">
        <v>98</v>
      </c>
      <c r="D25" s="56" t="s">
        <v>141</v>
      </c>
      <c r="E25" s="74"/>
      <c r="F25" s="81">
        <v>30.058</v>
      </c>
      <c r="G25" s="74">
        <v>23.294</v>
      </c>
      <c r="H25" s="81">
        <v>16.614</v>
      </c>
      <c r="I25" s="68"/>
    </row>
    <row r="26" spans="1:9" ht="18" customHeight="1">
      <c r="A26" s="54"/>
      <c r="B26" s="54" t="s">
        <v>136</v>
      </c>
      <c r="C26" s="54"/>
      <c r="D26" s="56" t="s">
        <v>142</v>
      </c>
      <c r="E26" s="74"/>
      <c r="F26" s="81"/>
      <c r="G26" s="74">
        <v>75.668</v>
      </c>
      <c r="H26" s="81"/>
      <c r="I26" s="68"/>
    </row>
    <row r="27" spans="1:9" ht="18" customHeight="1">
      <c r="A27" s="54"/>
      <c r="B27" s="54"/>
      <c r="C27" s="54" t="s">
        <v>101</v>
      </c>
      <c r="D27" s="56" t="s">
        <v>143</v>
      </c>
      <c r="E27" s="74"/>
      <c r="F27" s="81"/>
      <c r="G27" s="74">
        <v>74.798</v>
      </c>
      <c r="H27" s="81"/>
      <c r="I27" s="68"/>
    </row>
    <row r="28" spans="1:9" ht="18" customHeight="1">
      <c r="A28" s="54"/>
      <c r="B28" s="54"/>
      <c r="C28" s="54" t="s">
        <v>137</v>
      </c>
      <c r="D28" s="56" t="s">
        <v>144</v>
      </c>
      <c r="E28" s="74"/>
      <c r="F28" s="81"/>
      <c r="G28" s="74">
        <v>0.87</v>
      </c>
      <c r="H28" s="81"/>
      <c r="I28" s="68"/>
    </row>
    <row r="29" spans="1:9" ht="18" customHeight="1">
      <c r="A29" s="54" t="s">
        <v>96</v>
      </c>
      <c r="B29" s="54"/>
      <c r="C29" s="54"/>
      <c r="D29" s="56" t="s">
        <v>108</v>
      </c>
      <c r="E29" s="74"/>
      <c r="F29" s="81"/>
      <c r="G29" s="74">
        <v>162.136</v>
      </c>
      <c r="H29" s="81"/>
      <c r="I29" s="68"/>
    </row>
    <row r="30" spans="1:9" ht="21" customHeight="1">
      <c r="A30" s="54"/>
      <c r="B30" s="54" t="s">
        <v>111</v>
      </c>
      <c r="C30" s="54"/>
      <c r="D30" s="56" t="s">
        <v>145</v>
      </c>
      <c r="E30" s="74"/>
      <c r="F30" s="81"/>
      <c r="G30" s="74">
        <v>162.136</v>
      </c>
      <c r="H30" s="81"/>
      <c r="I30" s="68"/>
    </row>
    <row r="31" spans="1:9" ht="21" customHeight="1">
      <c r="A31" s="54"/>
      <c r="B31" s="54"/>
      <c r="C31" s="54" t="s">
        <v>101</v>
      </c>
      <c r="D31" s="56" t="s">
        <v>113</v>
      </c>
      <c r="E31" s="74"/>
      <c r="F31" s="81"/>
      <c r="G31" s="74">
        <v>94.717</v>
      </c>
      <c r="H31" s="81"/>
      <c r="I31" s="22"/>
    </row>
    <row r="32" spans="1:9" ht="21" customHeight="1">
      <c r="A32" s="54"/>
      <c r="B32" s="54"/>
      <c r="C32" s="54" t="s">
        <v>100</v>
      </c>
      <c r="D32" s="56" t="s">
        <v>146</v>
      </c>
      <c r="E32" s="74"/>
      <c r="F32" s="81"/>
      <c r="G32" s="74">
        <v>59.933</v>
      </c>
      <c r="H32" s="81"/>
      <c r="I32" s="22"/>
    </row>
    <row r="33" spans="1:9" ht="21" customHeight="1">
      <c r="A33" s="54"/>
      <c r="B33" s="54"/>
      <c r="C33" s="54" t="s">
        <v>98</v>
      </c>
      <c r="D33" s="56" t="s">
        <v>104</v>
      </c>
      <c r="E33" s="74"/>
      <c r="F33" s="81"/>
      <c r="G33" s="74">
        <v>7.485</v>
      </c>
      <c r="H33" s="81"/>
      <c r="I33" s="22"/>
    </row>
    <row r="34" spans="1:9" ht="21" customHeight="1">
      <c r="A34" s="54" t="s">
        <v>124</v>
      </c>
      <c r="B34" s="54"/>
      <c r="C34" s="54"/>
      <c r="D34" s="89" t="s">
        <v>147</v>
      </c>
      <c r="E34" s="74"/>
      <c r="F34" s="81"/>
      <c r="G34" s="74">
        <v>31.1</v>
      </c>
      <c r="H34" s="81">
        <v>23.55</v>
      </c>
      <c r="I34" s="81">
        <v>127.1</v>
      </c>
    </row>
    <row r="35" spans="1:9" ht="21" customHeight="1">
      <c r="A35" s="54"/>
      <c r="B35" s="54" t="s">
        <v>101</v>
      </c>
      <c r="C35" s="54"/>
      <c r="D35" s="56" t="s">
        <v>148</v>
      </c>
      <c r="E35" s="74"/>
      <c r="F35" s="81"/>
      <c r="G35" s="74">
        <v>22.7</v>
      </c>
      <c r="H35" s="81"/>
      <c r="I35" s="22"/>
    </row>
    <row r="36" spans="1:9" ht="21" customHeight="1">
      <c r="A36" s="54"/>
      <c r="B36" s="54"/>
      <c r="C36" s="54" t="s">
        <v>117</v>
      </c>
      <c r="D36" s="56" t="s">
        <v>149</v>
      </c>
      <c r="E36" s="74"/>
      <c r="F36" s="81"/>
      <c r="G36" s="74">
        <v>22.7</v>
      </c>
      <c r="H36" s="81"/>
      <c r="I36" s="22"/>
    </row>
    <row r="37" spans="1:9" ht="21" customHeight="1">
      <c r="A37" s="54"/>
      <c r="B37" s="54" t="s">
        <v>111</v>
      </c>
      <c r="C37" s="54"/>
      <c r="D37" s="56" t="s">
        <v>150</v>
      </c>
      <c r="E37" s="74"/>
      <c r="F37" s="81"/>
      <c r="G37" s="74"/>
      <c r="H37" s="81"/>
      <c r="I37" s="22"/>
    </row>
    <row r="38" spans="1:9" ht="21" customHeight="1">
      <c r="A38" s="54"/>
      <c r="B38" s="54"/>
      <c r="C38" s="54" t="s">
        <v>97</v>
      </c>
      <c r="D38" s="56" t="s">
        <v>151</v>
      </c>
      <c r="E38" s="74"/>
      <c r="F38" s="81"/>
      <c r="G38" s="74"/>
      <c r="H38" s="81"/>
      <c r="I38" s="22"/>
    </row>
    <row r="39" spans="1:9" ht="21" customHeight="1">
      <c r="A39" s="54"/>
      <c r="B39" s="54" t="s">
        <v>152</v>
      </c>
      <c r="C39" s="54"/>
      <c r="D39" s="56" t="s">
        <v>153</v>
      </c>
      <c r="E39" s="74"/>
      <c r="F39" s="81"/>
      <c r="G39" s="74"/>
      <c r="H39" s="81"/>
      <c r="I39" s="22"/>
    </row>
    <row r="40" spans="1:9" ht="21" customHeight="1">
      <c r="A40" s="54"/>
      <c r="B40" s="54"/>
      <c r="C40" s="54" t="s">
        <v>111</v>
      </c>
      <c r="D40" s="56" t="s">
        <v>154</v>
      </c>
      <c r="E40" s="74"/>
      <c r="F40" s="81"/>
      <c r="G40" s="74">
        <v>8.4</v>
      </c>
      <c r="H40" s="81"/>
      <c r="I40" s="22"/>
    </row>
    <row r="41" spans="1:9" ht="21" customHeight="1">
      <c r="A41" s="54"/>
      <c r="B41" s="54"/>
      <c r="C41" s="54" t="s">
        <v>117</v>
      </c>
      <c r="D41" s="56" t="s">
        <v>155</v>
      </c>
      <c r="E41" s="74"/>
      <c r="F41" s="81"/>
      <c r="G41" s="74"/>
      <c r="H41" s="81"/>
      <c r="I41" s="22"/>
    </row>
    <row r="42" spans="1:9" ht="21" customHeight="1">
      <c r="A42" s="54"/>
      <c r="B42" s="54" t="s">
        <v>117</v>
      </c>
      <c r="C42" s="54"/>
      <c r="D42" s="56" t="s">
        <v>156</v>
      </c>
      <c r="E42" s="74"/>
      <c r="F42" s="81"/>
      <c r="G42" s="74"/>
      <c r="H42" s="81"/>
      <c r="I42" s="22"/>
    </row>
    <row r="43" spans="1:9" ht="21" customHeight="1">
      <c r="A43" s="54"/>
      <c r="B43" s="54"/>
      <c r="C43" s="54" t="s">
        <v>117</v>
      </c>
      <c r="D43" s="56" t="s">
        <v>156</v>
      </c>
      <c r="E43" s="74"/>
      <c r="F43" s="81"/>
      <c r="G43" s="74"/>
      <c r="H43" s="81"/>
      <c r="I43" s="22"/>
    </row>
    <row r="44" spans="1:9" ht="21" customHeight="1">
      <c r="A44" s="54" t="s">
        <v>99</v>
      </c>
      <c r="B44" s="54"/>
      <c r="C44" s="54"/>
      <c r="D44" s="56" t="s">
        <v>102</v>
      </c>
      <c r="E44" s="74"/>
      <c r="F44" s="81"/>
      <c r="G44" s="74">
        <v>8.51</v>
      </c>
      <c r="H44" s="81"/>
      <c r="I44" s="22"/>
    </row>
    <row r="45" spans="1:9" ht="21" customHeight="1">
      <c r="A45" s="54"/>
      <c r="B45" s="54" t="s">
        <v>100</v>
      </c>
      <c r="C45" s="54"/>
      <c r="D45" s="56" t="s">
        <v>103</v>
      </c>
      <c r="E45" s="74"/>
      <c r="F45" s="81"/>
      <c r="G45" s="74">
        <v>8.51</v>
      </c>
      <c r="H45" s="81"/>
      <c r="I45" s="22"/>
    </row>
    <row r="46" spans="1:9" ht="21" customHeight="1">
      <c r="A46" s="54"/>
      <c r="B46" s="54"/>
      <c r="C46" s="54" t="s">
        <v>101</v>
      </c>
      <c r="D46" s="56" t="s">
        <v>109</v>
      </c>
      <c r="E46" s="74"/>
      <c r="F46" s="81"/>
      <c r="G46" s="74">
        <v>8.51</v>
      </c>
      <c r="H46" s="81"/>
      <c r="I46" s="22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49"/>
  <sheetViews>
    <sheetView showGridLines="0" showZeros="0" zoomScale="75" zoomScaleNormal="75" zoomScalePageLayoutView="0" workbookViewId="0" topLeftCell="A16">
      <selection activeCell="E41" sqref="E41"/>
    </sheetView>
  </sheetViews>
  <sheetFormatPr defaultColWidth="9.16015625" defaultColWidthPt="41.25" defaultRowHeight="11.25"/>
  <cols>
    <col min="1" max="3" width="6.83203125" widthPt="30.75" style="0" customWidth="1"/>
    <col min="4" max="4" width="30.83203125" widthPt="138.75" style="0" customWidth="1"/>
    <col min="5" max="5" width="12.83203125" widthPt="57.75" style="0" customWidth="1"/>
    <col min="6" max="6" width="15.83203125" widthPt="71.2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58" customFormat="1" ht="19.5" customHeight="1">
      <c r="A1" s="57" t="s">
        <v>80</v>
      </c>
      <c r="D1" s="59"/>
      <c r="P1" s="121"/>
      <c r="Q1" s="121"/>
      <c r="R1" s="121"/>
    </row>
    <row r="2" spans="1:21" ht="34.5" customHeight="1">
      <c r="A2" s="97" t="s">
        <v>157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25"/>
      <c r="T2" s="25"/>
      <c r="U2" s="25"/>
    </row>
    <row r="3" spans="1:18" ht="19.5" customHeight="1">
      <c r="A3" s="9"/>
      <c r="B3" s="7"/>
      <c r="C3" s="33"/>
      <c r="D3" s="34"/>
      <c r="E3" s="8"/>
      <c r="F3" s="8"/>
      <c r="P3" s="122" t="s">
        <v>6</v>
      </c>
      <c r="Q3" s="122"/>
      <c r="R3" s="122"/>
    </row>
    <row r="4" spans="1:21" ht="18" customHeight="1">
      <c r="A4" s="120" t="s">
        <v>40</v>
      </c>
      <c r="B4" s="120"/>
      <c r="C4" s="120"/>
      <c r="D4" s="105" t="s">
        <v>90</v>
      </c>
      <c r="E4" s="12" t="s">
        <v>16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3"/>
      <c r="T4" s="13"/>
      <c r="U4" s="13"/>
    </row>
    <row r="5" spans="1:21" ht="18" customHeight="1">
      <c r="A5" s="120"/>
      <c r="B5" s="120"/>
      <c r="C5" s="120"/>
      <c r="D5" s="105"/>
      <c r="E5" s="123" t="s">
        <v>25</v>
      </c>
      <c r="F5" s="108" t="s">
        <v>85</v>
      </c>
      <c r="G5" s="108" t="s">
        <v>75</v>
      </c>
      <c r="H5" s="15" t="s">
        <v>26</v>
      </c>
      <c r="I5" s="15"/>
      <c r="J5" s="108" t="s">
        <v>1</v>
      </c>
      <c r="K5" s="108" t="s">
        <v>21</v>
      </c>
      <c r="L5" s="108" t="s">
        <v>54</v>
      </c>
      <c r="M5" s="15" t="s">
        <v>55</v>
      </c>
      <c r="N5" s="15"/>
      <c r="O5" s="15"/>
      <c r="P5" s="15"/>
      <c r="Q5" s="15"/>
      <c r="R5" s="108" t="s">
        <v>28</v>
      </c>
      <c r="S5" s="13"/>
      <c r="T5" s="13"/>
      <c r="U5" s="13"/>
    </row>
    <row r="6" spans="1:21" ht="18.75" customHeight="1">
      <c r="A6" s="120" t="s">
        <v>48</v>
      </c>
      <c r="B6" s="120" t="s">
        <v>11</v>
      </c>
      <c r="C6" s="120" t="s">
        <v>69</v>
      </c>
      <c r="D6" s="105"/>
      <c r="E6" s="123"/>
      <c r="F6" s="124"/>
      <c r="G6" s="108"/>
      <c r="H6" s="108" t="s">
        <v>31</v>
      </c>
      <c r="I6" s="108" t="s">
        <v>76</v>
      </c>
      <c r="J6" s="108"/>
      <c r="K6" s="108"/>
      <c r="L6" s="108"/>
      <c r="M6" s="108" t="s">
        <v>30</v>
      </c>
      <c r="N6" s="15" t="s">
        <v>35</v>
      </c>
      <c r="O6" s="15"/>
      <c r="P6" s="15" t="s">
        <v>24</v>
      </c>
      <c r="Q6" s="15"/>
      <c r="R6" s="108"/>
      <c r="S6" s="13"/>
      <c r="T6" s="13"/>
      <c r="U6" s="13"/>
    </row>
    <row r="7" spans="1:21" ht="39.75" customHeight="1">
      <c r="A7" s="120"/>
      <c r="B7" s="120"/>
      <c r="C7" s="120"/>
      <c r="D7" s="105"/>
      <c r="E7" s="123"/>
      <c r="F7" s="124"/>
      <c r="G7" s="108"/>
      <c r="H7" s="108"/>
      <c r="I7" s="108"/>
      <c r="J7" s="108"/>
      <c r="K7" s="108"/>
      <c r="L7" s="108"/>
      <c r="M7" s="108"/>
      <c r="N7" s="14" t="s">
        <v>49</v>
      </c>
      <c r="O7" s="14" t="s">
        <v>51</v>
      </c>
      <c r="P7" s="14" t="s">
        <v>49</v>
      </c>
      <c r="Q7" s="14" t="s">
        <v>51</v>
      </c>
      <c r="R7" s="108"/>
      <c r="S7" s="13"/>
      <c r="T7" s="13"/>
      <c r="U7" s="13"/>
    </row>
    <row r="8" spans="1:21" ht="18" customHeight="1">
      <c r="A8" s="23" t="s">
        <v>52</v>
      </c>
      <c r="B8" s="20" t="s">
        <v>52</v>
      </c>
      <c r="C8" s="20" t="s">
        <v>52</v>
      </c>
      <c r="D8" s="21" t="s">
        <v>52</v>
      </c>
      <c r="E8" s="19">
        <v>1</v>
      </c>
      <c r="F8" s="19">
        <v>2</v>
      </c>
      <c r="G8" s="19">
        <v>3</v>
      </c>
      <c r="H8" s="19">
        <v>4</v>
      </c>
      <c r="I8" s="19">
        <v>5</v>
      </c>
      <c r="J8" s="19">
        <v>6</v>
      </c>
      <c r="K8" s="19">
        <v>7</v>
      </c>
      <c r="L8" s="19">
        <v>8</v>
      </c>
      <c r="M8" s="19">
        <v>9</v>
      </c>
      <c r="N8" s="19">
        <v>10</v>
      </c>
      <c r="O8" s="19">
        <v>11</v>
      </c>
      <c r="P8" s="19">
        <v>12</v>
      </c>
      <c r="Q8" s="19">
        <v>13</v>
      </c>
      <c r="R8" s="19">
        <v>14</v>
      </c>
      <c r="S8" s="35"/>
      <c r="T8" s="13"/>
      <c r="U8" s="13"/>
    </row>
    <row r="9" spans="1:21" ht="18" customHeight="1">
      <c r="A9" s="18"/>
      <c r="B9" s="18"/>
      <c r="C9" s="18"/>
      <c r="D9" s="18" t="s">
        <v>71</v>
      </c>
      <c r="E9" s="81"/>
      <c r="F9" s="81">
        <f>SUM(F10+F16+F21+F31+F36+F46)</f>
        <v>2886.171</v>
      </c>
      <c r="G9" s="83"/>
      <c r="H9" s="91"/>
      <c r="I9" s="17"/>
      <c r="J9" s="17"/>
      <c r="K9" s="17"/>
      <c r="L9" s="17"/>
      <c r="M9" s="17"/>
      <c r="N9" s="17"/>
      <c r="O9" s="17"/>
      <c r="P9" s="17"/>
      <c r="Q9" s="17"/>
      <c r="R9" s="17"/>
      <c r="S9" s="36"/>
      <c r="T9" s="36"/>
      <c r="U9" s="39"/>
    </row>
    <row r="10" spans="1:20" ht="18" customHeight="1">
      <c r="A10" s="54" t="s">
        <v>116</v>
      </c>
      <c r="B10" s="54"/>
      <c r="C10" s="54"/>
      <c r="D10" s="55" t="s">
        <v>118</v>
      </c>
      <c r="E10" s="81"/>
      <c r="F10" s="81">
        <v>178.239</v>
      </c>
      <c r="G10" s="83"/>
      <c r="H10" s="91"/>
      <c r="I10" s="17"/>
      <c r="J10" s="17"/>
      <c r="K10" s="17"/>
      <c r="L10" s="17"/>
      <c r="M10" s="17"/>
      <c r="N10" s="17"/>
      <c r="O10" s="17"/>
      <c r="P10" s="17"/>
      <c r="Q10" s="17"/>
      <c r="R10" s="17"/>
      <c r="T10" s="1"/>
    </row>
    <row r="11" spans="1:21" ht="18" customHeight="1">
      <c r="A11" s="54" t="s">
        <v>116</v>
      </c>
      <c r="B11" s="54" t="s">
        <v>97</v>
      </c>
      <c r="C11" s="54"/>
      <c r="D11" s="55" t="s">
        <v>119</v>
      </c>
      <c r="E11" s="81"/>
      <c r="F11" s="81">
        <v>6.9</v>
      </c>
      <c r="G11" s="83"/>
      <c r="H11" s="91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"/>
      <c r="T11" s="1"/>
      <c r="U11" s="1"/>
    </row>
    <row r="12" spans="1:21" ht="18" customHeight="1">
      <c r="A12" s="54" t="s">
        <v>116</v>
      </c>
      <c r="B12" s="54" t="s">
        <v>97</v>
      </c>
      <c r="C12" s="54" t="s">
        <v>117</v>
      </c>
      <c r="D12" s="55" t="s">
        <v>120</v>
      </c>
      <c r="E12" s="81"/>
      <c r="F12" s="81">
        <v>6.9</v>
      </c>
      <c r="G12" s="83"/>
      <c r="H12" s="91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"/>
      <c r="T12" s="1"/>
      <c r="U12" s="1"/>
    </row>
    <row r="13" spans="1:21" ht="18" customHeight="1">
      <c r="A13" s="54" t="s">
        <v>125</v>
      </c>
      <c r="B13" s="54" t="s">
        <v>121</v>
      </c>
      <c r="C13" s="54"/>
      <c r="D13" s="55" t="s">
        <v>122</v>
      </c>
      <c r="E13" s="81"/>
      <c r="F13" s="81">
        <v>171.339</v>
      </c>
      <c r="G13" s="83"/>
      <c r="H13" s="91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"/>
      <c r="T13" s="1"/>
      <c r="U13" s="1"/>
    </row>
    <row r="14" spans="1:21" ht="18" customHeight="1">
      <c r="A14" s="54" t="s">
        <v>125</v>
      </c>
      <c r="B14" s="54" t="s">
        <v>121</v>
      </c>
      <c r="C14" s="54" t="s">
        <v>101</v>
      </c>
      <c r="D14" s="55" t="s">
        <v>123</v>
      </c>
      <c r="E14" s="81"/>
      <c r="F14" s="81">
        <v>168.339</v>
      </c>
      <c r="G14" s="83"/>
      <c r="H14" s="91"/>
      <c r="I14" s="17"/>
      <c r="J14" s="17"/>
      <c r="K14" s="17"/>
      <c r="L14" s="17"/>
      <c r="M14" s="17"/>
      <c r="N14" s="17"/>
      <c r="O14" s="17"/>
      <c r="P14" s="17"/>
      <c r="Q14" s="17"/>
      <c r="R14" s="17"/>
      <c r="T14" s="1"/>
      <c r="U14" s="1"/>
    </row>
    <row r="15" spans="1:21" ht="18" customHeight="1">
      <c r="A15" s="54" t="s">
        <v>125</v>
      </c>
      <c r="B15" s="54" t="s">
        <v>121</v>
      </c>
      <c r="C15" s="54" t="s">
        <v>117</v>
      </c>
      <c r="D15" s="55" t="s">
        <v>126</v>
      </c>
      <c r="E15" s="81"/>
      <c r="F15" s="81">
        <v>3</v>
      </c>
      <c r="G15" s="83"/>
      <c r="H15" s="91"/>
      <c r="I15" s="17"/>
      <c r="J15" s="17"/>
      <c r="K15" s="17"/>
      <c r="L15" s="17"/>
      <c r="M15" s="17"/>
      <c r="N15" s="17"/>
      <c r="O15" s="17"/>
      <c r="P15" s="17"/>
      <c r="Q15" s="17"/>
      <c r="R15" s="17"/>
      <c r="T15" s="1"/>
      <c r="U15" s="1"/>
    </row>
    <row r="16" spans="1:21" ht="18" customHeight="1">
      <c r="A16" s="54" t="s">
        <v>127</v>
      </c>
      <c r="B16" s="54"/>
      <c r="C16" s="54"/>
      <c r="D16" s="55" t="s">
        <v>129</v>
      </c>
      <c r="E16" s="81"/>
      <c r="F16" s="81">
        <v>691.44</v>
      </c>
      <c r="G16" s="83"/>
      <c r="H16" s="91"/>
      <c r="I16" s="17"/>
      <c r="J16" s="17"/>
      <c r="K16" s="17"/>
      <c r="L16" s="17"/>
      <c r="M16" s="17"/>
      <c r="N16" s="17"/>
      <c r="O16" s="17"/>
      <c r="P16" s="17"/>
      <c r="Q16" s="17"/>
      <c r="R16" s="17"/>
      <c r="T16" s="1"/>
      <c r="U16" s="1"/>
    </row>
    <row r="17" spans="1:21" ht="18" customHeight="1">
      <c r="A17" s="54" t="s">
        <v>127</v>
      </c>
      <c r="B17" s="54" t="s">
        <v>100</v>
      </c>
      <c r="C17" s="54"/>
      <c r="D17" s="55" t="s">
        <v>130</v>
      </c>
      <c r="E17" s="81"/>
      <c r="F17" s="81">
        <v>174.762</v>
      </c>
      <c r="G17" s="83"/>
      <c r="H17" s="91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"/>
      <c r="T17" s="1"/>
      <c r="U17" s="1"/>
    </row>
    <row r="18" spans="1:21" ht="18" customHeight="1">
      <c r="A18" s="54" t="s">
        <v>127</v>
      </c>
      <c r="B18" s="54" t="s">
        <v>100</v>
      </c>
      <c r="C18" s="54" t="s">
        <v>128</v>
      </c>
      <c r="D18" s="55" t="s">
        <v>131</v>
      </c>
      <c r="E18" s="81"/>
      <c r="F18" s="81">
        <v>174.762</v>
      </c>
      <c r="G18" s="83"/>
      <c r="H18" s="91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"/>
      <c r="T18" s="1"/>
      <c r="U18" s="1"/>
    </row>
    <row r="19" spans="1:21" ht="18" customHeight="1">
      <c r="A19" s="54" t="s">
        <v>127</v>
      </c>
      <c r="B19" s="54" t="s">
        <v>132</v>
      </c>
      <c r="C19" s="54"/>
      <c r="D19" s="55" t="s">
        <v>133</v>
      </c>
      <c r="E19" s="81"/>
      <c r="F19" s="81">
        <v>516.678</v>
      </c>
      <c r="G19" s="83"/>
      <c r="H19" s="91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"/>
      <c r="T19" s="1"/>
      <c r="U19" s="1"/>
    </row>
    <row r="20" spans="1:21" ht="18" customHeight="1">
      <c r="A20" s="54" t="s">
        <v>127</v>
      </c>
      <c r="B20" s="54" t="s">
        <v>132</v>
      </c>
      <c r="C20" s="54" t="s">
        <v>117</v>
      </c>
      <c r="D20" s="55" t="s">
        <v>134</v>
      </c>
      <c r="E20" s="81"/>
      <c r="F20" s="81">
        <v>516.678</v>
      </c>
      <c r="G20" s="83"/>
      <c r="H20" s="91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"/>
      <c r="T20" s="1"/>
      <c r="U20" s="1"/>
    </row>
    <row r="21" spans="1:21" ht="18" customHeight="1">
      <c r="A21" s="54" t="s">
        <v>110</v>
      </c>
      <c r="B21" s="54"/>
      <c r="C21" s="54"/>
      <c r="D21" s="56" t="s">
        <v>105</v>
      </c>
      <c r="E21" s="81"/>
      <c r="F21" s="81">
        <v>1664.097</v>
      </c>
      <c r="G21" s="83"/>
      <c r="H21" s="91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"/>
      <c r="U21" s="1"/>
    </row>
    <row r="22" spans="1:21" ht="18" customHeight="1">
      <c r="A22" s="54"/>
      <c r="B22" s="54" t="s">
        <v>98</v>
      </c>
      <c r="C22" s="54"/>
      <c r="D22" s="56" t="s">
        <v>106</v>
      </c>
      <c r="E22" s="81"/>
      <c r="F22" s="81">
        <v>1.71</v>
      </c>
      <c r="G22" s="83"/>
      <c r="H22" s="91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"/>
      <c r="U22" s="1"/>
    </row>
    <row r="23" spans="1:21" ht="18" customHeight="1">
      <c r="A23" s="54"/>
      <c r="B23" s="54"/>
      <c r="C23" s="54" t="s">
        <v>111</v>
      </c>
      <c r="D23" s="56" t="s">
        <v>107</v>
      </c>
      <c r="E23" s="81"/>
      <c r="F23" s="81">
        <v>1.71</v>
      </c>
      <c r="G23" s="83"/>
      <c r="H23" s="91"/>
      <c r="I23" s="17"/>
      <c r="J23" s="17"/>
      <c r="K23" s="17"/>
      <c r="L23" s="17"/>
      <c r="M23" s="17"/>
      <c r="N23" s="17"/>
      <c r="O23" s="17"/>
      <c r="P23" s="17"/>
      <c r="Q23" s="17"/>
      <c r="R23" s="17"/>
      <c r="U23" s="1"/>
    </row>
    <row r="24" spans="1:20" ht="18" customHeight="1">
      <c r="A24" s="54"/>
      <c r="B24" s="54" t="s">
        <v>135</v>
      </c>
      <c r="C24" s="54"/>
      <c r="D24" s="56" t="s">
        <v>138</v>
      </c>
      <c r="E24" s="81"/>
      <c r="F24" s="81">
        <v>1586.72</v>
      </c>
      <c r="G24" s="83"/>
      <c r="H24" s="91"/>
      <c r="I24" s="17"/>
      <c r="J24" s="17"/>
      <c r="K24" s="17"/>
      <c r="L24" s="17"/>
      <c r="M24" s="17"/>
      <c r="N24" s="17"/>
      <c r="O24" s="17"/>
      <c r="P24" s="17"/>
      <c r="Q24" s="17"/>
      <c r="R24" s="17"/>
      <c r="T24" s="1"/>
    </row>
    <row r="25" spans="1:20" ht="18" customHeight="1">
      <c r="A25" s="54"/>
      <c r="B25" s="54"/>
      <c r="C25" s="54" t="s">
        <v>101</v>
      </c>
      <c r="D25" s="56" t="s">
        <v>139</v>
      </c>
      <c r="E25" s="81"/>
      <c r="F25" s="81">
        <v>918.84</v>
      </c>
      <c r="G25" s="83"/>
      <c r="H25" s="91"/>
      <c r="I25" s="17"/>
      <c r="J25" s="17"/>
      <c r="K25" s="17"/>
      <c r="L25" s="17"/>
      <c r="M25" s="17"/>
      <c r="N25" s="17"/>
      <c r="O25" s="17"/>
      <c r="P25" s="17"/>
      <c r="Q25" s="17"/>
      <c r="R25" s="17"/>
      <c r="T25" s="1"/>
    </row>
    <row r="26" spans="1:19" ht="18" customHeight="1">
      <c r="A26" s="54"/>
      <c r="B26" s="54"/>
      <c r="C26" s="54" t="s">
        <v>100</v>
      </c>
      <c r="D26" s="56" t="s">
        <v>140</v>
      </c>
      <c r="E26" s="81"/>
      <c r="F26" s="81">
        <v>597.914</v>
      </c>
      <c r="G26" s="83"/>
      <c r="H26" s="91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"/>
    </row>
    <row r="27" spans="1:18" ht="18" customHeight="1">
      <c r="A27" s="54"/>
      <c r="B27" s="54"/>
      <c r="C27" s="54" t="s">
        <v>98</v>
      </c>
      <c r="D27" s="56" t="s">
        <v>141</v>
      </c>
      <c r="E27" s="81"/>
      <c r="F27" s="81">
        <v>69.965</v>
      </c>
      <c r="G27" s="83"/>
      <c r="H27" s="91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8" customHeight="1">
      <c r="A28" s="54"/>
      <c r="B28" s="54" t="s">
        <v>136</v>
      </c>
      <c r="C28" s="54"/>
      <c r="D28" s="56" t="s">
        <v>142</v>
      </c>
      <c r="E28" s="81"/>
      <c r="F28" s="81">
        <v>75.668</v>
      </c>
      <c r="G28" s="83"/>
      <c r="H28" s="91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ht="18" customHeight="1">
      <c r="A29" s="54"/>
      <c r="B29" s="54"/>
      <c r="C29" s="54" t="s">
        <v>101</v>
      </c>
      <c r="D29" s="56" t="s">
        <v>143</v>
      </c>
      <c r="E29" s="81"/>
      <c r="F29" s="81">
        <v>74.798</v>
      </c>
      <c r="G29" s="83"/>
      <c r="H29" s="91"/>
      <c r="I29" s="17"/>
      <c r="J29" s="17"/>
      <c r="K29" s="17"/>
      <c r="L29" s="17"/>
      <c r="M29" s="17"/>
      <c r="N29" s="17"/>
      <c r="O29" s="17"/>
      <c r="P29" s="17"/>
      <c r="Q29" s="17"/>
      <c r="R29" s="17"/>
    </row>
    <row r="30" spans="1:18" ht="18" customHeight="1">
      <c r="A30" s="54"/>
      <c r="B30" s="54"/>
      <c r="C30" s="54" t="s">
        <v>137</v>
      </c>
      <c r="D30" s="56" t="s">
        <v>144</v>
      </c>
      <c r="E30" s="81"/>
      <c r="F30" s="81">
        <v>0.87</v>
      </c>
      <c r="G30" s="83"/>
      <c r="H30" s="91"/>
      <c r="I30" s="17"/>
      <c r="J30" s="17"/>
      <c r="K30" s="17"/>
      <c r="L30" s="17"/>
      <c r="M30" s="17"/>
      <c r="N30" s="17"/>
      <c r="O30" s="17"/>
      <c r="P30" s="17"/>
      <c r="Q30" s="17"/>
      <c r="R30" s="17"/>
    </row>
    <row r="31" spans="1:18" ht="18" customHeight="1">
      <c r="A31" s="54" t="s">
        <v>96</v>
      </c>
      <c r="B31" s="54"/>
      <c r="C31" s="54"/>
      <c r="D31" s="56" t="s">
        <v>108</v>
      </c>
      <c r="E31" s="81"/>
      <c r="F31" s="81">
        <v>162.135</v>
      </c>
      <c r="G31" s="83"/>
      <c r="H31" s="91"/>
      <c r="I31" s="17"/>
      <c r="J31" s="17"/>
      <c r="K31" s="17"/>
      <c r="L31" s="17"/>
      <c r="M31" s="17"/>
      <c r="N31" s="17"/>
      <c r="O31" s="17"/>
      <c r="P31" s="17"/>
      <c r="Q31" s="17"/>
      <c r="R31" s="17"/>
    </row>
    <row r="32" spans="1:18" ht="18" customHeight="1">
      <c r="A32" s="54"/>
      <c r="B32" s="54" t="s">
        <v>111</v>
      </c>
      <c r="C32" s="54"/>
      <c r="D32" s="56" t="s">
        <v>145</v>
      </c>
      <c r="E32" s="81"/>
      <c r="F32" s="81">
        <v>162.135</v>
      </c>
      <c r="G32" s="83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</row>
    <row r="33" spans="1:18" ht="21" customHeight="1">
      <c r="A33" s="54"/>
      <c r="B33" s="54"/>
      <c r="C33" s="54" t="s">
        <v>101</v>
      </c>
      <c r="D33" s="56" t="s">
        <v>113</v>
      </c>
      <c r="E33" s="81"/>
      <c r="F33" s="81">
        <v>94.717</v>
      </c>
      <c r="G33" s="83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ht="21" customHeight="1">
      <c r="A34" s="54"/>
      <c r="B34" s="54"/>
      <c r="C34" s="54" t="s">
        <v>100</v>
      </c>
      <c r="D34" s="56" t="s">
        <v>146</v>
      </c>
      <c r="E34" s="81"/>
      <c r="F34" s="81">
        <v>59.933</v>
      </c>
      <c r="G34" s="83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ht="21" customHeight="1">
      <c r="A35" s="54"/>
      <c r="B35" s="54"/>
      <c r="C35" s="54" t="s">
        <v>98</v>
      </c>
      <c r="D35" s="56" t="s">
        <v>104</v>
      </c>
      <c r="E35" s="88"/>
      <c r="F35" s="88">
        <v>7.485</v>
      </c>
      <c r="G35" s="88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</row>
    <row r="36" spans="1:18" ht="21" customHeight="1">
      <c r="A36" s="54" t="s">
        <v>124</v>
      </c>
      <c r="B36" s="54"/>
      <c r="C36" s="54"/>
      <c r="D36" s="56" t="s">
        <v>147</v>
      </c>
      <c r="E36" s="88"/>
      <c r="F36" s="88">
        <v>181.75</v>
      </c>
      <c r="G36" s="88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</row>
    <row r="37" spans="1:18" ht="21" customHeight="1">
      <c r="A37" s="54"/>
      <c r="B37" s="54" t="s">
        <v>101</v>
      </c>
      <c r="C37" s="54"/>
      <c r="D37" s="56" t="s">
        <v>148</v>
      </c>
      <c r="E37" s="88"/>
      <c r="F37" s="88">
        <v>22.7</v>
      </c>
      <c r="G37" s="88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</row>
    <row r="38" spans="1:18" ht="21" customHeight="1">
      <c r="A38" s="54"/>
      <c r="B38" s="54"/>
      <c r="C38" s="54" t="s">
        <v>117</v>
      </c>
      <c r="D38" s="56" t="s">
        <v>149</v>
      </c>
      <c r="E38" s="88"/>
      <c r="F38" s="88">
        <v>22.7</v>
      </c>
      <c r="G38" s="88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</row>
    <row r="39" spans="1:18" ht="21" customHeight="1">
      <c r="A39" s="54"/>
      <c r="B39" s="54" t="s">
        <v>111</v>
      </c>
      <c r="C39" s="54"/>
      <c r="D39" s="56" t="s">
        <v>150</v>
      </c>
      <c r="E39" s="88"/>
      <c r="F39" s="88">
        <v>15.8</v>
      </c>
      <c r="G39" s="88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</row>
    <row r="40" spans="1:18" ht="21" customHeight="1">
      <c r="A40" s="54"/>
      <c r="B40" s="54"/>
      <c r="C40" s="54" t="s">
        <v>97</v>
      </c>
      <c r="D40" s="56" t="s">
        <v>151</v>
      </c>
      <c r="E40" s="88"/>
      <c r="F40" s="88">
        <v>15.8</v>
      </c>
      <c r="G40" s="88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</row>
    <row r="41" spans="1:18" ht="21" customHeight="1">
      <c r="A41" s="54"/>
      <c r="B41" s="54" t="s">
        <v>152</v>
      </c>
      <c r="C41" s="54"/>
      <c r="D41" s="56" t="s">
        <v>153</v>
      </c>
      <c r="E41" s="88"/>
      <c r="F41" s="88">
        <v>73.25</v>
      </c>
      <c r="G41" s="88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</row>
    <row r="42" spans="1:18" ht="21" customHeight="1">
      <c r="A42" s="54"/>
      <c r="B42" s="54"/>
      <c r="C42" s="54" t="s">
        <v>111</v>
      </c>
      <c r="D42" s="56" t="s">
        <v>154</v>
      </c>
      <c r="E42" s="88"/>
      <c r="F42" s="88">
        <v>16.15</v>
      </c>
      <c r="G42" s="88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</row>
    <row r="43" spans="1:18" ht="21" customHeight="1">
      <c r="A43" s="54"/>
      <c r="B43" s="54"/>
      <c r="C43" s="54" t="s">
        <v>117</v>
      </c>
      <c r="D43" s="56" t="s">
        <v>155</v>
      </c>
      <c r="E43" s="88"/>
      <c r="F43" s="88">
        <v>57.1</v>
      </c>
      <c r="G43" s="88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</row>
    <row r="44" spans="1:18" ht="21" customHeight="1">
      <c r="A44" s="54"/>
      <c r="B44" s="54" t="s">
        <v>117</v>
      </c>
      <c r="C44" s="54"/>
      <c r="D44" s="56" t="s">
        <v>156</v>
      </c>
      <c r="E44" s="88"/>
      <c r="F44" s="88">
        <v>70</v>
      </c>
      <c r="G44" s="88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</row>
    <row r="45" spans="1:18" ht="21" customHeight="1">
      <c r="A45" s="54"/>
      <c r="B45" s="54"/>
      <c r="C45" s="54" t="s">
        <v>117</v>
      </c>
      <c r="D45" s="56" t="s">
        <v>156</v>
      </c>
      <c r="E45" s="88"/>
      <c r="F45" s="88">
        <v>70</v>
      </c>
      <c r="G45" s="88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</row>
    <row r="46" spans="1:18" ht="21" customHeight="1">
      <c r="A46" s="54" t="s">
        <v>99</v>
      </c>
      <c r="B46" s="54"/>
      <c r="C46" s="54"/>
      <c r="D46" s="56" t="s">
        <v>102</v>
      </c>
      <c r="E46" s="88"/>
      <c r="F46" s="88">
        <v>8.51</v>
      </c>
      <c r="G46" s="88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</row>
    <row r="47" spans="1:18" ht="21" customHeight="1">
      <c r="A47" s="54"/>
      <c r="B47" s="54" t="s">
        <v>100</v>
      </c>
      <c r="C47" s="54"/>
      <c r="D47" s="56" t="s">
        <v>103</v>
      </c>
      <c r="E47" s="88"/>
      <c r="F47" s="88">
        <v>8.51</v>
      </c>
      <c r="G47" s="88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</row>
    <row r="48" spans="1:18" ht="21" customHeight="1">
      <c r="A48" s="54"/>
      <c r="B48" s="54"/>
      <c r="C48" s="54" t="s">
        <v>101</v>
      </c>
      <c r="D48" s="56" t="s">
        <v>109</v>
      </c>
      <c r="E48" s="88"/>
      <c r="F48" s="88">
        <v>8.51</v>
      </c>
      <c r="G48" s="88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</row>
    <row r="49" spans="1:18" ht="21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5" t="s">
        <v>159</v>
      </c>
    </row>
    <row r="2" ht="11.25">
      <c r="B2" s="125" t="s">
        <v>160</v>
      </c>
    </row>
    <row r="4" ht="11.25">
      <c r="B4" t="s">
        <v>161</v>
      </c>
    </row>
    <row r="5" ht="11.25">
      <c r="B5" s="126" t="s">
        <v>162</v>
      </c>
    </row>
    <row r="7" ht="11.25">
      <c r="B7" t="s">
        <v>163</v>
      </c>
    </row>
    <row r="8" ht="11.25">
      <c r="B8" s="126" t="s">
        <v>164</v>
      </c>
    </row>
    <row r="10" ht="11.25">
      <c r="B10" t="s">
        <v>165</v>
      </c>
    </row>
    <row r="11" ht="11.25">
      <c r="B11" s="126" t="s">
        <v>166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2015-09-18T08:19:41Z</cp:lastPrinted>
  <dcterms:created xsi:type="dcterms:W3CDTF">2015-06-17T06:52:19Z</dcterms:created>
  <dcterms:modified xsi:type="dcterms:W3CDTF">2015-09-18T08:20:02Z</dcterms:modified>
  <cp:category/>
  <cp:version/>
  <cp:contentType/>
  <cp:contentStatus/>
</cp:coreProperties>
</file>