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116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<sst xmlns="http://schemas.openxmlformats.org/spreadsheetml/2006/main" count="258" uniqueCount="173">
  <si>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</si>
  <si>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</si>
  <si>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</si>
  <si>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</si>
  <si>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</si>
  <si>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</si>
  <si>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</si>
  <si>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</si>
  <si>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</si>
  <si>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</si>
  <si>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</si>
  <si>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</si>
  <si>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</si>
  <si>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</si>
  <si>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</si>
  <si>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</si>
  <si>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</si>
  <si>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</si>
  <si>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</si>
  <si>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</si>
  <si>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</si>
  <si>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</si>
  <si>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</si>
  <si>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</si>
  <si>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</si>
  <si>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</si>
  <si>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</si>
  <si>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</si>
  <si>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</si>
  <si>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</si>
  <si>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</si>
  <si>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</si>
  <si>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</si>
  <si>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</si>
  <si>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</si>
  <si>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</si>
  <si>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</si>
  <si>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</si>
  <si>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</si>
  <si>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</si>
  <si>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</si>
  <si>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</si>
  <si>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</si>
  <si>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</si>
  <si>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</si>
  <si>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</si>
  <si>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</si>
  <si>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</si>
  <si>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</si>
  <si>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</si>
  <si>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</si>
  <si>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</si>
  <si>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</si>
  <si>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</si>
  <si>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</si>
  <si>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</si>
  <si>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</si>
  <si>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</si>
  <si>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</si>
  <si>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</si>
  <si>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</si>
  <si>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</si>
  <si>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</si>
  <si>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</si>
  <si>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</si>
  <si>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</si>
  <si>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</si>
  <si>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</si>
  <si>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</si>
  <si>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</si>
  <si>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</si>
  <si>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</si>
  <si>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</si>
  <si>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</si>
  <si>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</si>
  <si>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</si>
  <si>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</si>
  <si>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</si>
  <si>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</si>
  <si>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</si>
  <si>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</si>
  <si>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</si>
  <si>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</si>
  <si>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</si>
  <si>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</si>
  <si>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</si>
  <si>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</si>
  <si>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</si>
  <si>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</si>
  <si>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</si>
  <si>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</si>
  <si>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</si>
  <si>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</si>
  <si>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</si>
  <si>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</si>
  <si>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</si>
  <si>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</si>
  <si>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</si>
  <si>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</si>
  <si>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</si>
  <si>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</si>
  <si>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</si>
  <si>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</si>
  <si>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</si>
  <si>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</si>
  <si>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</si>
  <si>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</si>
  <si>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</si>
  <si>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</si>
  <si>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刚察县泉吉乡</t>
  </si>
  <si>
    <t>社会保障和就业支出</t>
  </si>
  <si>
    <t>财政对社会保险基金的补助</t>
  </si>
  <si>
    <t>财政对失业保险基金的补助</t>
  </si>
  <si>
    <t>财政对工伤保险基金的补助</t>
  </si>
  <si>
    <t>财政对生育保险基金的补助</t>
  </si>
  <si>
    <t>刚察县泉吉乡人民政府</t>
  </si>
  <si>
    <t>刚察县泉吉乡人民政府</t>
  </si>
  <si>
    <t>一般公共服务支出</t>
  </si>
  <si>
    <t>人大事务</t>
  </si>
  <si>
    <t>行政运行</t>
  </si>
  <si>
    <t>政府办公厅及相关机构事务</t>
  </si>
  <si>
    <t>纪检监察事务</t>
  </si>
  <si>
    <t>党委办公厅及相关机构事务</t>
  </si>
  <si>
    <t>教育支出</t>
  </si>
  <si>
    <t>其他教育支出</t>
  </si>
  <si>
    <t>文化体育与传媒支出</t>
  </si>
  <si>
    <t>其他文化体育与传媒支出</t>
  </si>
  <si>
    <t>残疾人事业</t>
  </si>
  <si>
    <t>其他残疾人事业支出</t>
  </si>
  <si>
    <t>医疗卫生与计划生育支出</t>
  </si>
  <si>
    <t>医疗保障</t>
  </si>
  <si>
    <t>新型农村合作医疗</t>
  </si>
  <si>
    <t>城乡社区支出</t>
  </si>
  <si>
    <t>其他城乡社区支出</t>
  </si>
  <si>
    <t>农林水支出</t>
  </si>
  <si>
    <r>
      <t>农业</t>
    </r>
    <r>
      <rPr>
        <sz val="10"/>
        <rFont val="Arial"/>
        <family val="2"/>
      </rPr>
      <t xml:space="preserve"> </t>
    </r>
  </si>
  <si>
    <t>农业资源保护修复与利用</t>
  </si>
  <si>
    <t>农村综合改革</t>
  </si>
  <si>
    <t>对村民委员会和村支部的补助</t>
  </si>
  <si>
    <t>草原管理保护费</t>
  </si>
  <si>
    <t>村级工作经费</t>
  </si>
  <si>
    <t>村级文化体育活动专项经费</t>
  </si>
  <si>
    <t>社会管理创新工作经费</t>
  </si>
  <si>
    <t>乡镇党风廉政建设工作经费</t>
  </si>
  <si>
    <t>乡镇文化体育活动专项经费</t>
  </si>
  <si>
    <t>乡镇政权运转经费</t>
  </si>
  <si>
    <t>乡镇残联工作经费</t>
  </si>
  <si>
    <t>村级纪检员报酬</t>
  </si>
  <si>
    <t>村级民族团结进步创建活动专项经费</t>
  </si>
  <si>
    <t>社区两委干部报酬</t>
  </si>
  <si>
    <t>社区经办机构经费</t>
  </si>
  <si>
    <t>扫盲经费</t>
  </si>
  <si>
    <t>社区民族团结进步创建活动专项经费</t>
  </si>
  <si>
    <t>乡镇纪检工作经费</t>
  </si>
  <si>
    <t>乡镇维稳工作经费</t>
  </si>
  <si>
    <t>村管理费</t>
  </si>
  <si>
    <t>“五星级文明户”创建经费</t>
  </si>
  <si>
    <t>取暖费</t>
  </si>
  <si>
    <t>新型农村合作医疗工作经费</t>
  </si>
  <si>
    <t>乡镇人大工作经费</t>
  </si>
  <si>
    <t>村干部报酬</t>
  </si>
  <si>
    <t>乡镇食堂伙食补助</t>
  </si>
  <si>
    <t>乡镇民族团结进步创建活动专项经费</t>
  </si>
  <si>
    <r>
      <t>刚察县泉吉乡人民政府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</si>
  <si>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           泉吉乡政府2016年部门预算公开
    为做好2016年预算信息公开工作，根据刚察县财政局做好2016年财政预算信息主动公开工作的通知，现将泉吉乡政府2016年部门预算信息公开如下：
    一、单位概况
   泉吉乡政府现有干部职工36人：其中政府机关有公务员8名(含乡级正科1名、副科6名、科员1名)，后勤人员1名，寺管会3名、小区管理员6名、党建信息员5名、见习公益性人员13名。乡政府与经济、社会两中心、寺管会联合办公。
    二、主要职责
    乡政府主要职能是促进经济发展、加强社会管理、搞活好公共服务、加强基层政权建设、维护农牧区社会和谐稳定，重点强化以下几方面的职能，一是为农牧区经济发展创造环境。包括稳定农牧区基本经营制度，维护农牧民的主体地位和权益，加强对农牧区市场的监管，组织农牧区基础设施建设，完善农牧业社会化服务体系。二是为农牧区提供更多的公共服务，加快农牧区教育、卫生、文化、体育、科技、环境保护等社会事业的发展。三是为农牧区构建和谐社会创造条件，加强社会管理中的薄弱环节，开展农牧区扶贫和社会救助，化解农牧区社会矛盾，保持农牧区社会稳定。促进经济发展，加强社会管理，搞好公共服务，维护农牧区稳定。四是推动农牧区民主政治建设和村民自治，提高农牧民的民主法治意识。同时，履行土地承包、农民负担监督、农村集体经济资产管理等行政职责。
   三、预算收入分析
  泉吉乡人民政府2016年收入安排5214.23千元，其中：财政补助收入5214.23千元。按照收支平衡原则，支出安排5214.23千元，其中：用于工资福利支出2633.84千元，商品和服务支出226.5千元，项目支出2353.89.
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</si>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</sst>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4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#,##0_);[Red]\(#,##0\)"/>
    <numFmt numFmtId="185" formatCode="#,##0_ "/>
    <numFmt numFmtId="186" formatCode="#,##0.0_);[Red]\(#,##0.0\)"/>
    <numFmt numFmtId="187" formatCode="#,##0.00_);[Red]\(#,##0.00\)"/>
    <numFmt numFmtId="188" formatCode="#,##0.000_);[Red]\(#,##0.000\)"/>
    <numFmt numFmtId="189" formatCode="#,##0.0000_);[Red]\(#,##0.0000\)"/>
    <numFmt numFmtId="190" formatCode="#,##0.00000_);[Red]\(#,##0.00000\)"/>
    <numFmt numFmtId="191" formatCode="#,##0.000000_);[Red]\(#,##0.000000\)"/>
    <numFmt numFmtId="192" formatCode="#,##0.0_ "/>
    <numFmt numFmtId="193" formatCode="#,##0.00_ "/>
    <numFmt numFmtId="194" formatCode="#,##0.0"/>
    <numFmt numFmtId="195" formatCode="#,##0.0000000000000_ "/>
    <numFmt numFmtId="196" formatCode="#,##0.00000000000000_ "/>
    <numFmt numFmtId="197" formatCode="#,##0.000000000000000_ "/>
    <numFmt numFmtId="198" formatCode="#,##0.000000000000_ "/>
    <numFmt numFmtId="199" formatCode="#,##0.00000000000_ "/>
    <numFmt numFmtId="200" formatCode="#,##0.0000000000_ "/>
    <numFmt numFmtId="201" formatCode="#,##0.000000000_ "/>
    <numFmt numFmtId="202" formatCode="#,##0.00000000_ "/>
    <numFmt numFmtId="203" formatCode="#,##0.0000000_ "/>
    <numFmt numFmtId="204" formatCode="#,##0.000000_ "/>
    <numFmt numFmtId="205" formatCode="#,##0.00000_ "/>
    <numFmt numFmtId="206" formatCode="#,##0.0000_ "/>
    <numFmt numFmtId="207" formatCode="#,##0.000_ "/>
  </numFmts>
  <fonts count="31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sz val="6"/>
      <name val="宋体"/>
      <family val="0"/>
    </font>
    <font>
      <sz val="8"/>
      <name val="宋体"/>
      <family val="0"/>
    </font>
    <font>
      <sz val="14"/>
      <color indexed="63"/>
      <name val="宋体"/>
      <family val="0"/>
    </font>
    <font>
      <sz val="11"/>
      <color indexed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/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/>
      <bottom/>
    </border>
  </borders>
  <cellStyleXfs count="89"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13" borderId="0" applyNumberFormat="0" applyBorder="0" applyAlignment="0" applyProtection="0"/>
    <xf numFmtId="0" fontId="20" fillId="7" borderId="0" applyNumberFormat="0" applyBorder="0" applyAlignment="0" applyProtection="0"/>
    <xf numFmtId="0" fontId="21" fillId="0" borderId="4" applyNumberFormat="0" applyFill="0" applyAlignment="0" applyProtection="0"/>
    <xf numFmtId="0" fontId="22" fillId="9" borderId="5" applyNumberFormat="0" applyAlignment="0" applyProtection="0"/>
    <xf numFmtId="0" fontId="23" fillId="14" borderId="6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2" borderId="0" applyNumberFormat="0" applyBorder="0" applyAlignment="0" applyProtection="0"/>
    <xf numFmtId="0" fontId="27" fillId="10" borderId="0" applyNumberFormat="0" applyBorder="0" applyAlignment="0" applyProtection="0"/>
    <xf numFmtId="0" fontId="10" fillId="9" borderId="8" applyNumberFormat="0" applyAlignment="0" applyProtection="0"/>
    <xf numFmtId="0" fontId="28" fillId="3" borderId="5" applyNumberFormat="0" applyAlignment="0" applyProtection="0"/>
    <xf numFmtId="0" fontId="0" fillId="5" borderId="9" applyNumberFormat="0" applyFont="0" applyAlignment="0" applyProtection="0"/>
  </cellStyleXfs>
  <cellXfs count="72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84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85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2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3" fontId="6" fillId="4" borderId="12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93" fontId="0" fillId="0" borderId="11" xfId="0" applyNumberFormat="1" applyBorder="1" applyAlignment="1">
      <alignment horizontal="right" vertical="center"/>
    </xf>
    <xf numFmtId="187" fontId="3" fillId="0" borderId="11" xfId="0" applyNumberFormat="1" applyFont="1" applyBorder="1" applyAlignment="1">
      <alignment/>
    </xf>
    <xf numFmtId="184" fontId="3" fillId="0" borderId="14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187" fontId="3" fillId="0" borderId="11" xfId="0" applyNumberFormat="1" applyFont="1" applyBorder="1" applyAlignment="1">
      <alignment horizontal="right" vertical="center"/>
    </xf>
    <xf numFmtId="184" fontId="3" fillId="0" borderId="11" xfId="0" applyNumberFormat="1" applyFont="1" applyBorder="1" applyAlignment="1">
      <alignment horizontal="right" vertical="center" shrinkToFit="1"/>
    </xf>
    <xf numFmtId="187" fontId="3" fillId="0" borderId="15" xfId="0" applyNumberFormat="1" applyFont="1" applyBorder="1" applyAlignment="1">
      <alignment/>
    </xf>
    <xf numFmtId="0" fontId="3" fillId="0" borderId="11" xfId="0" applyNumberFormat="1" applyFont="1" applyFill="1" applyBorder="1" applyAlignment="1">
      <alignment horizontal="left" vertical="center" shrinkToFit="1"/>
    </xf>
    <xf numFmtId="0" fontId="11" fillId="0" borderId="11" xfId="0" applyNumberFormat="1" applyFont="1" applyFill="1" applyBorder="1" applyAlignment="1">
      <alignment/>
    </xf>
    <xf numFmtId="0" fontId="12" fillId="0" borderId="11" xfId="0" applyNumberFormat="1" applyFont="1" applyFill="1" applyBorder="1" applyAlignment="1">
      <alignment/>
    </xf>
    <xf numFmtId="187" fontId="0" fillId="0" borderId="11" xfId="0" applyNumberFormat="1" applyFont="1" applyFill="1" applyBorder="1" applyAlignment="1">
      <alignment/>
    </xf>
    <xf numFmtId="0" fontId="6" fillId="4" borderId="12" xfId="0" applyFont="1" applyFill="1" applyBorder="1" applyAlignment="1">
      <alignment horizontal="left" vertical="center" wrapText="1"/>
    </xf>
    <xf numFmtId="193" fontId="6" fillId="4" borderId="14" xfId="0" applyNumberFormat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 wrapText="1"/>
    </xf>
    <xf numFmtId="3" fontId="6" fillId="4" borderId="11" xfId="0" applyNumberFormat="1" applyFont="1" applyFill="1" applyBorder="1" applyAlignment="1">
      <alignment horizontal="right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4" fontId="6" fillId="4" borderId="14" xfId="0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left"/>
    </xf>
    <xf numFmtId="193" fontId="6" fillId="4" borderId="11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right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21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29" fillId="0" borderId="0" xfId="0" applyNumberFormat="1" applyFont="1" applyFill="1" applyBorder="1" applyAlignment="1">
      <alignment/>
    </xf>
    <xf numFmtId="0" fontId="30" fillId="0" borderId="0" xfId="0" applyNumberFormat="1" applyFont="1" applyFill="1" applyBorder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48"/>
    <cellStyle name="20% - 强调文字颜色 2" xfId="49"/>
    <cellStyle name="20% - 强调文字颜色 3" xfId="50"/>
    <cellStyle name="20% - 强调文字颜色 4" xfId="51"/>
    <cellStyle name="20% - 强调文字颜色 5" xfId="52"/>
    <cellStyle name="20% - 强调文字颜色 6" xfId="53"/>
    <cellStyle name="40% - 强调文字颜色 1" xfId="54"/>
    <cellStyle name="40% - 强调文字颜色 2" xfId="55"/>
    <cellStyle name="40% - 强调文字颜色 3" xfId="56"/>
    <cellStyle name="40% - 强调文字颜色 4" xfId="57"/>
    <cellStyle name="40% - 强调文字颜色 5" xfId="58"/>
    <cellStyle name="40% - 强调文字颜色 6" xfId="59"/>
    <cellStyle name="60% - 强调文字颜色 1" xfId="60"/>
    <cellStyle name="60% - 强调文字颜色 2" xfId="61"/>
    <cellStyle name="60% - 强调文字颜色 3" xfId="62"/>
    <cellStyle name="60% - 强调文字颜色 4" xfId="63"/>
    <cellStyle name="60% - 强调文字颜色 5" xfId="64"/>
    <cellStyle name="60% - 强调文字颜色 6" xfId="65"/>
    <cellStyle name="标题" xfId="66"/>
    <cellStyle name="标题 1" xfId="67"/>
    <cellStyle name="标题 2" xfId="68"/>
    <cellStyle name="标题 3" xfId="69"/>
    <cellStyle name="标题 4" xfId="70"/>
    <cellStyle name="差" xfId="71"/>
    <cellStyle name="好" xfId="72"/>
    <cellStyle name="汇总" xfId="73"/>
    <cellStyle name="计算" xfId="74"/>
    <cellStyle name="检查单元格" xfId="75"/>
    <cellStyle name="解释性文本" xfId="76"/>
    <cellStyle name="警告文本" xfId="77"/>
    <cellStyle name="链接单元格" xfId="78"/>
    <cellStyle name="强调文字颜色 1" xfId="79"/>
    <cellStyle name="强调文字颜色 2" xfId="80"/>
    <cellStyle name="强调文字颜色 3" xfId="81"/>
    <cellStyle name="强调文字颜色 4" xfId="82"/>
    <cellStyle name="强调文字颜色 5" xfId="83"/>
    <cellStyle name="强调文字颜色 6" xfId="84"/>
    <cellStyle name="适中" xfId="85"/>
    <cellStyle name="输出" xfId="86"/>
    <cellStyle name="输入" xfId="87"/>
    <cellStyle name="注释" xfId="8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zoomScale="80" zoomScaleNormal="80" zoomScaleSheetLayoutView="100" zoomScalePageLayoutView="0" workbookViewId="0" topLeftCell="A1">
      <selection activeCell="A1" sqref="A1:J1"/>
    </sheetView>
  </sheetViews>
  <sheetFormatPr defaultColWidth="9.140625" defaultColWidthPt="48" defaultRowHeight="12.75"/>
  <cols>
    <col min="9" max="9" width="8.8515625" widthPt="46.5" style="0" customWidth="1"/>
    <col min="10" max="10" width="9.140625" widthPt="48" style="0" hidden="1" customWidth="1"/>
  </cols>
  <sheetData>
    <row r="1" spans="1:10" ht="21">
      <c r="A1" s="52" t="s">
        <v>163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2.75" customHeight="1">
      <c r="A2" s="54" t="s">
        <v>164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409.5" customHeight="1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0" ht="12.75" customHeight="1">
      <c r="A4" s="54"/>
      <c r="B4" s="54"/>
      <c r="C4" s="54"/>
      <c r="D4" s="54"/>
      <c r="E4" s="54"/>
      <c r="F4" s="54"/>
      <c r="G4" s="54"/>
      <c r="H4" s="54"/>
      <c r="I4" s="54"/>
      <c r="J4" s="54"/>
    </row>
    <row r="5" spans="1:10" ht="12.75" customHeight="1">
      <c r="A5" s="54"/>
      <c r="B5" s="54"/>
      <c r="C5" s="54"/>
      <c r="D5" s="54"/>
      <c r="E5" s="54"/>
      <c r="F5" s="54"/>
      <c r="G5" s="54"/>
      <c r="H5" s="54"/>
      <c r="I5" s="54"/>
      <c r="J5" s="54"/>
    </row>
    <row r="6" spans="1:10" ht="12.75" customHeight="1">
      <c r="A6" s="54"/>
      <c r="B6" s="54"/>
      <c r="C6" s="54"/>
      <c r="D6" s="54"/>
      <c r="E6" s="54"/>
      <c r="F6" s="54"/>
      <c r="G6" s="54"/>
      <c r="H6" s="54"/>
      <c r="I6" s="54"/>
      <c r="J6" s="54"/>
    </row>
    <row r="7" spans="1:10" ht="12.75" customHeight="1">
      <c r="A7" s="54"/>
      <c r="B7" s="54"/>
      <c r="C7" s="54"/>
      <c r="D7" s="54"/>
      <c r="E7" s="54"/>
      <c r="F7" s="54"/>
      <c r="G7" s="54"/>
      <c r="H7" s="54"/>
      <c r="I7" s="54"/>
      <c r="J7" s="54"/>
    </row>
    <row r="8" spans="1:10" ht="12.75" customHeight="1">
      <c r="A8" s="54"/>
      <c r="B8" s="54"/>
      <c r="C8" s="54"/>
      <c r="D8" s="54"/>
      <c r="E8" s="54"/>
      <c r="F8" s="54"/>
      <c r="G8" s="54"/>
      <c r="H8" s="54"/>
      <c r="I8" s="54"/>
      <c r="J8" s="54"/>
    </row>
    <row r="9" spans="1:10" ht="12.75" customHeight="1">
      <c r="A9" s="54"/>
      <c r="B9" s="54"/>
      <c r="C9" s="54"/>
      <c r="D9" s="54"/>
      <c r="E9" s="54"/>
      <c r="F9" s="54"/>
      <c r="G9" s="54"/>
      <c r="H9" s="54"/>
      <c r="I9" s="54"/>
      <c r="J9" s="54"/>
    </row>
    <row r="10" spans="1:10" ht="12.75">
      <c r="A10" s="54"/>
      <c r="B10" s="54"/>
      <c r="C10" s="54"/>
      <c r="D10" s="54"/>
      <c r="E10" s="54"/>
      <c r="F10" s="54"/>
      <c r="G10" s="54"/>
      <c r="H10" s="54"/>
      <c r="I10" s="54"/>
      <c r="J10" s="54"/>
    </row>
    <row r="11" spans="1:10" ht="12.75">
      <c r="A11" s="54"/>
      <c r="B11" s="54"/>
      <c r="C11" s="54"/>
      <c r="D11" s="54"/>
      <c r="E11" s="54"/>
      <c r="F11" s="54"/>
      <c r="G11" s="54"/>
      <c r="H11" s="54"/>
      <c r="I11" s="54"/>
      <c r="J11" s="54"/>
    </row>
    <row r="12" spans="1:10" ht="12.75">
      <c r="A12" s="54"/>
      <c r="B12" s="54"/>
      <c r="C12" s="54"/>
      <c r="D12" s="54"/>
      <c r="E12" s="54"/>
      <c r="F12" s="54"/>
      <c r="G12" s="54"/>
      <c r="H12" s="54"/>
      <c r="I12" s="54"/>
      <c r="J12" s="54"/>
    </row>
    <row r="13" spans="1:10" ht="12.75">
      <c r="A13" s="54"/>
      <c r="B13" s="54"/>
      <c r="C13" s="54"/>
      <c r="D13" s="54"/>
      <c r="E13" s="54"/>
      <c r="F13" s="54"/>
      <c r="G13" s="54"/>
      <c r="H13" s="54"/>
      <c r="I13" s="54"/>
      <c r="J13" s="54"/>
    </row>
    <row r="14" spans="1:10" ht="13.5" customHeight="1">
      <c r="A14" s="54"/>
      <c r="B14" s="54"/>
      <c r="C14" s="54"/>
      <c r="D14" s="54"/>
      <c r="E14" s="54"/>
      <c r="F14" s="54"/>
      <c r="G14" s="54"/>
      <c r="H14" s="54"/>
      <c r="I14" s="54"/>
      <c r="J14" s="54"/>
    </row>
    <row r="15" spans="1:10" ht="12.75" customHeight="1">
      <c r="A15" s="54"/>
      <c r="B15" s="54"/>
      <c r="C15" s="54"/>
      <c r="D15" s="54"/>
      <c r="E15" s="54"/>
      <c r="F15" s="54"/>
      <c r="G15" s="54"/>
      <c r="H15" s="54"/>
      <c r="I15" s="54"/>
      <c r="J15" s="54"/>
    </row>
    <row r="16" spans="1:10" ht="12.75">
      <c r="A16" s="54"/>
      <c r="B16" s="54"/>
      <c r="C16" s="54"/>
      <c r="D16" s="54"/>
      <c r="E16" s="54"/>
      <c r="F16" s="54"/>
      <c r="G16" s="54"/>
      <c r="H16" s="54"/>
      <c r="I16" s="54"/>
      <c r="J16" s="54"/>
    </row>
    <row r="17" spans="1:10" ht="12.75">
      <c r="A17" s="54"/>
      <c r="B17" s="54"/>
      <c r="C17" s="54"/>
      <c r="D17" s="54"/>
      <c r="E17" s="54"/>
      <c r="F17" s="54"/>
      <c r="G17" s="54"/>
      <c r="H17" s="54"/>
      <c r="I17" s="54"/>
      <c r="J17" s="54"/>
    </row>
    <row r="18" spans="1:10" ht="12.75">
      <c r="A18" s="54"/>
      <c r="B18" s="54"/>
      <c r="C18" s="54"/>
      <c r="D18" s="54"/>
      <c r="E18" s="54"/>
      <c r="F18" s="54"/>
      <c r="G18" s="54"/>
      <c r="H18" s="54"/>
      <c r="I18" s="54"/>
      <c r="J18" s="54"/>
    </row>
    <row r="19" spans="1:10" ht="51" customHeight="1">
      <c r="A19" s="54"/>
      <c r="B19" s="54"/>
      <c r="C19" s="54"/>
      <c r="D19" s="54"/>
      <c r="E19" s="54"/>
      <c r="F19" s="54"/>
      <c r="G19" s="54"/>
      <c r="H19" s="54"/>
      <c r="I19" s="54"/>
      <c r="J19" s="54"/>
    </row>
    <row r="20" spans="1:10" ht="12.75">
      <c r="A20" s="50" t="s">
        <v>108</v>
      </c>
      <c r="B20" s="51"/>
      <c r="C20" s="51"/>
      <c r="D20" s="51"/>
      <c r="E20" s="51"/>
      <c r="F20" s="51"/>
      <c r="G20" s="51"/>
      <c r="H20" s="51"/>
      <c r="I20" s="51"/>
      <c r="J20" s="51"/>
    </row>
    <row r="21" spans="1:10" ht="12.75">
      <c r="A21" s="51"/>
      <c r="B21" s="51"/>
      <c r="C21" s="51"/>
      <c r="D21" s="51"/>
      <c r="E21" s="51"/>
      <c r="F21" s="51"/>
      <c r="G21" s="51"/>
      <c r="H21" s="51"/>
      <c r="I21" s="51"/>
      <c r="J21" s="51"/>
    </row>
    <row r="22" spans="1:10" ht="12.75">
      <c r="A22" s="51"/>
      <c r="B22" s="51"/>
      <c r="C22" s="51"/>
      <c r="D22" s="51"/>
      <c r="E22" s="51"/>
      <c r="F22" s="51"/>
      <c r="G22" s="51"/>
      <c r="H22" s="51"/>
      <c r="I22" s="51"/>
      <c r="J22" s="51"/>
    </row>
    <row r="23" spans="1:10" ht="12.75">
      <c r="A23" s="51"/>
      <c r="B23" s="51"/>
      <c r="C23" s="51"/>
      <c r="D23" s="51"/>
      <c r="E23" s="51"/>
      <c r="F23" s="51"/>
      <c r="G23" s="51"/>
      <c r="H23" s="51"/>
      <c r="I23" s="51"/>
      <c r="J23" s="51"/>
    </row>
    <row r="24" spans="1:10" ht="124.5" customHeight="1">
      <c r="A24" s="51"/>
      <c r="B24" s="51"/>
      <c r="C24" s="51"/>
      <c r="D24" s="51"/>
      <c r="E24" s="51"/>
      <c r="F24" s="51"/>
      <c r="G24" s="51"/>
      <c r="H24" s="51"/>
      <c r="I24" s="51"/>
      <c r="J24" s="51"/>
    </row>
  </sheetData>
  <mergeCells count="3">
    <mergeCell ref="A20:J24"/>
    <mergeCell ref="A1:J1"/>
    <mergeCell ref="A2:J19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C1">
      <selection activeCell="A1" sqref="A1:F1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5.00390625" widthPt="131.25" style="0" customWidth="1"/>
    <col min="7" max="32" width="10.28125" widthPt="54" style="0" customWidth="1"/>
  </cols>
  <sheetData>
    <row r="1" spans="1:6" ht="20.25" customHeight="1">
      <c r="A1" s="55" t="s">
        <v>0</v>
      </c>
      <c r="B1" s="55"/>
      <c r="C1" s="55"/>
      <c r="D1" s="55"/>
      <c r="E1" s="55"/>
      <c r="F1" s="55"/>
    </row>
    <row r="2" ht="8.25" customHeight="1">
      <c r="A2" s="8"/>
    </row>
    <row r="3" spans="5:6" ht="12" customHeight="1">
      <c r="E3" s="56" t="s">
        <v>1</v>
      </c>
      <c r="F3" s="56"/>
    </row>
    <row r="4" spans="1:6" ht="16.5" customHeight="1">
      <c r="A4" s="57" t="s">
        <v>2</v>
      </c>
      <c r="B4" s="58"/>
      <c r="C4" s="57" t="s">
        <v>3</v>
      </c>
      <c r="D4" s="58"/>
      <c r="E4" s="58"/>
      <c r="F4" s="59"/>
    </row>
    <row r="5" spans="1:6" ht="16.5" customHeight="1">
      <c r="A5" s="10" t="s">
        <v>4</v>
      </c>
      <c r="B5" s="10" t="s">
        <v>5</v>
      </c>
      <c r="C5" s="11" t="s">
        <v>6</v>
      </c>
      <c r="D5" s="11" t="s">
        <v>5</v>
      </c>
      <c r="E5" s="11" t="s">
        <v>7</v>
      </c>
      <c r="F5" s="11" t="s">
        <v>5</v>
      </c>
    </row>
    <row r="6" spans="1:6" ht="16.5" customHeight="1">
      <c r="A6" s="12" t="s">
        <v>8</v>
      </c>
      <c r="B6" s="15" t="s">
        <v>108</v>
      </c>
      <c r="C6" s="12" t="s">
        <v>9</v>
      </c>
      <c r="D6" s="34">
        <f>B7-D13</f>
        <v>5164.44</v>
      </c>
      <c r="E6" s="35" t="s">
        <v>10</v>
      </c>
      <c r="F6" s="42">
        <v>2633.84</v>
      </c>
    </row>
    <row r="7" spans="1:6" ht="16.5" customHeight="1">
      <c r="A7" s="12" t="s">
        <v>11</v>
      </c>
      <c r="B7" s="45">
        <v>5214.23</v>
      </c>
      <c r="C7" s="33" t="s">
        <v>12</v>
      </c>
      <c r="D7" s="38"/>
      <c r="E7" s="39" t="s">
        <v>13</v>
      </c>
      <c r="F7" s="41">
        <v>226.5</v>
      </c>
    </row>
    <row r="8" spans="1:6" ht="16.5" customHeight="1">
      <c r="A8" s="12" t="s">
        <v>14</v>
      </c>
      <c r="B8" s="9"/>
      <c r="C8" s="33" t="s">
        <v>15</v>
      </c>
      <c r="D8" s="38"/>
      <c r="E8" s="39" t="s">
        <v>16</v>
      </c>
      <c r="F8" s="46"/>
    </row>
    <row r="9" spans="1:6" ht="16.5" customHeight="1">
      <c r="A9" s="12" t="s">
        <v>17</v>
      </c>
      <c r="B9" s="9"/>
      <c r="C9" s="33" t="s">
        <v>18</v>
      </c>
      <c r="D9" s="38"/>
      <c r="E9" s="39" t="s">
        <v>19</v>
      </c>
      <c r="F9" s="38"/>
    </row>
    <row r="10" spans="1:6" ht="16.5" customHeight="1">
      <c r="A10" s="12" t="s">
        <v>20</v>
      </c>
      <c r="B10" s="9"/>
      <c r="C10" s="33" t="s">
        <v>21</v>
      </c>
      <c r="D10" s="46"/>
      <c r="E10" s="43" t="s">
        <v>22</v>
      </c>
      <c r="F10" s="38"/>
    </row>
    <row r="11" spans="1:6" ht="16.5" customHeight="1">
      <c r="A11" s="12" t="s">
        <v>23</v>
      </c>
      <c r="B11" s="9"/>
      <c r="C11" s="33" t="s">
        <v>24</v>
      </c>
      <c r="D11" s="46"/>
      <c r="E11" s="39" t="s">
        <v>25</v>
      </c>
      <c r="F11" s="38"/>
    </row>
    <row r="12" spans="1:6" ht="16.5" customHeight="1">
      <c r="A12" s="12" t="s">
        <v>26</v>
      </c>
      <c r="B12" s="9"/>
      <c r="C12" s="33" t="s">
        <v>27</v>
      </c>
      <c r="D12" s="38"/>
      <c r="E12" s="39" t="s">
        <v>28</v>
      </c>
      <c r="F12" s="38"/>
    </row>
    <row r="13" spans="1:6" ht="16.5" customHeight="1">
      <c r="A13" s="12" t="s">
        <v>29</v>
      </c>
      <c r="B13" s="9"/>
      <c r="C13" s="33" t="s">
        <v>30</v>
      </c>
      <c r="D13" s="41">
        <v>49.79</v>
      </c>
      <c r="E13" s="39" t="s">
        <v>31</v>
      </c>
      <c r="F13" s="46"/>
    </row>
    <row r="14" spans="1:6" ht="16.5" customHeight="1">
      <c r="A14" s="12" t="s">
        <v>32</v>
      </c>
      <c r="B14" s="9"/>
      <c r="C14" s="33" t="s">
        <v>33</v>
      </c>
      <c r="D14" s="44"/>
      <c r="E14" s="39" t="s">
        <v>34</v>
      </c>
      <c r="F14" s="38"/>
    </row>
    <row r="15" spans="1:6" ht="16.5" customHeight="1">
      <c r="A15" s="12" t="s">
        <v>35</v>
      </c>
      <c r="B15" s="9"/>
      <c r="C15" s="33" t="s">
        <v>36</v>
      </c>
      <c r="D15" s="46"/>
      <c r="E15" s="39" t="s">
        <v>37</v>
      </c>
      <c r="F15" s="38"/>
    </row>
    <row r="16" spans="1:6" ht="16.5" customHeight="1">
      <c r="A16" s="12" t="s">
        <v>38</v>
      </c>
      <c r="B16" s="9"/>
      <c r="C16" s="33" t="s">
        <v>39</v>
      </c>
      <c r="D16" s="38"/>
      <c r="E16" s="39" t="s">
        <v>37</v>
      </c>
      <c r="F16" s="46"/>
    </row>
    <row r="17" spans="1:6" ht="16.5" customHeight="1">
      <c r="A17" s="12" t="s">
        <v>40</v>
      </c>
      <c r="B17" s="9"/>
      <c r="C17" s="33" t="s">
        <v>41</v>
      </c>
      <c r="D17" s="38"/>
      <c r="E17" s="39" t="s">
        <v>37</v>
      </c>
      <c r="F17" s="40" t="s">
        <v>37</v>
      </c>
    </row>
    <row r="18" spans="1:6" ht="16.5" customHeight="1">
      <c r="A18" s="12" t="s">
        <v>42</v>
      </c>
      <c r="B18" s="9"/>
      <c r="C18" s="33" t="s">
        <v>43</v>
      </c>
      <c r="D18" s="38"/>
      <c r="E18" s="39" t="s">
        <v>37</v>
      </c>
      <c r="F18" s="40" t="s">
        <v>37</v>
      </c>
    </row>
    <row r="19" spans="1:6" ht="16.5" customHeight="1">
      <c r="A19" s="12" t="s">
        <v>44</v>
      </c>
      <c r="B19" s="9"/>
      <c r="C19" s="33" t="s">
        <v>45</v>
      </c>
      <c r="D19" s="38"/>
      <c r="E19" s="39" t="s">
        <v>37</v>
      </c>
      <c r="F19" s="40" t="s">
        <v>37</v>
      </c>
    </row>
    <row r="20" spans="1:6" ht="16.5" customHeight="1">
      <c r="A20" s="12" t="s">
        <v>46</v>
      </c>
      <c r="B20" s="9"/>
      <c r="C20" s="33" t="s">
        <v>47</v>
      </c>
      <c r="D20" s="38"/>
      <c r="E20" s="39" t="s">
        <v>37</v>
      </c>
      <c r="F20" s="40" t="s">
        <v>37</v>
      </c>
    </row>
    <row r="21" spans="1:6" ht="16.5" customHeight="1">
      <c r="A21" s="12" t="s">
        <v>48</v>
      </c>
      <c r="B21" s="9"/>
      <c r="C21" s="33" t="s">
        <v>49</v>
      </c>
      <c r="D21" s="38"/>
      <c r="E21" s="39" t="s">
        <v>37</v>
      </c>
      <c r="F21" s="40" t="s">
        <v>37</v>
      </c>
    </row>
    <row r="22" spans="1:6" ht="16.5" customHeight="1">
      <c r="A22" s="12" t="s">
        <v>50</v>
      </c>
      <c r="B22" s="9"/>
      <c r="C22" s="12" t="s">
        <v>51</v>
      </c>
      <c r="D22" s="11"/>
      <c r="E22" s="36" t="s">
        <v>37</v>
      </c>
      <c r="F22" s="37" t="s">
        <v>37</v>
      </c>
    </row>
    <row r="23" spans="1:6" ht="16.5" customHeight="1">
      <c r="A23" s="12" t="s">
        <v>52</v>
      </c>
      <c r="B23" s="9"/>
      <c r="C23" s="12" t="s">
        <v>53</v>
      </c>
      <c r="D23" s="10"/>
      <c r="E23" s="12" t="s">
        <v>37</v>
      </c>
      <c r="F23" s="14" t="s">
        <v>37</v>
      </c>
    </row>
    <row r="24" spans="1:6" ht="16.5" customHeight="1">
      <c r="A24" s="12" t="s">
        <v>54</v>
      </c>
      <c r="B24" s="9"/>
      <c r="C24" s="12" t="s">
        <v>55</v>
      </c>
      <c r="D24" s="10"/>
      <c r="E24" s="12" t="s">
        <v>37</v>
      </c>
      <c r="F24" s="14" t="s">
        <v>37</v>
      </c>
    </row>
    <row r="25" spans="1:6" ht="16.5" customHeight="1">
      <c r="A25" s="12" t="s">
        <v>56</v>
      </c>
      <c r="B25" s="9"/>
      <c r="C25" s="12" t="s">
        <v>57</v>
      </c>
      <c r="D25" s="13"/>
      <c r="E25" s="12" t="s">
        <v>37</v>
      </c>
      <c r="F25" s="14" t="s">
        <v>37</v>
      </c>
    </row>
    <row r="26" spans="1:6" ht="16.5" customHeight="1">
      <c r="A26" s="12" t="s">
        <v>37</v>
      </c>
      <c r="B26" s="13" t="s">
        <v>37</v>
      </c>
      <c r="C26" s="12" t="s">
        <v>58</v>
      </c>
      <c r="D26" s="10"/>
      <c r="E26" s="12" t="s">
        <v>37</v>
      </c>
      <c r="F26" s="14" t="s">
        <v>37</v>
      </c>
    </row>
    <row r="27" spans="1:6" ht="16.5" customHeight="1">
      <c r="A27" s="12" t="s">
        <v>37</v>
      </c>
      <c r="B27" s="13" t="s">
        <v>37</v>
      </c>
      <c r="C27" s="12" t="s">
        <v>59</v>
      </c>
      <c r="D27" s="10"/>
      <c r="E27" s="12" t="s">
        <v>37</v>
      </c>
      <c r="F27" s="14" t="s">
        <v>37</v>
      </c>
    </row>
    <row r="28" spans="1:6" ht="16.5" customHeight="1">
      <c r="A28" s="12" t="s">
        <v>37</v>
      </c>
      <c r="B28" s="13" t="s">
        <v>37</v>
      </c>
      <c r="C28" s="12" t="s">
        <v>60</v>
      </c>
      <c r="D28" s="10"/>
      <c r="E28" s="12" t="s">
        <v>37</v>
      </c>
      <c r="F28" s="14" t="s">
        <v>37</v>
      </c>
    </row>
    <row r="29" spans="1:6" ht="16.5" customHeight="1">
      <c r="A29" s="12" t="s">
        <v>37</v>
      </c>
      <c r="B29" s="13" t="s">
        <v>37</v>
      </c>
      <c r="C29" s="12" t="s">
        <v>61</v>
      </c>
      <c r="D29" s="10"/>
      <c r="E29" s="12" t="s">
        <v>37</v>
      </c>
      <c r="F29" s="14" t="s">
        <v>37</v>
      </c>
    </row>
    <row r="30" spans="1:6" ht="16.5" customHeight="1">
      <c r="A30" s="12" t="s">
        <v>37</v>
      </c>
      <c r="B30" s="13" t="s">
        <v>37</v>
      </c>
      <c r="C30" s="12" t="s">
        <v>62</v>
      </c>
      <c r="D30" s="10"/>
      <c r="E30" s="12" t="s">
        <v>37</v>
      </c>
      <c r="F30" s="14" t="s">
        <v>37</v>
      </c>
    </row>
    <row r="31" spans="1:6" ht="16.5" customHeight="1">
      <c r="A31" s="12" t="s">
        <v>37</v>
      </c>
      <c r="B31" s="13" t="s">
        <v>37</v>
      </c>
      <c r="C31" s="12" t="s">
        <v>63</v>
      </c>
      <c r="D31" s="10"/>
      <c r="E31" s="12" t="s">
        <v>37</v>
      </c>
      <c r="F31" s="14" t="s">
        <v>37</v>
      </c>
    </row>
    <row r="32" spans="1:6" ht="12.75" customHeight="1">
      <c r="A32" s="12" t="s">
        <v>37</v>
      </c>
      <c r="B32" s="13" t="s">
        <v>37</v>
      </c>
      <c r="C32" s="12" t="s">
        <v>64</v>
      </c>
      <c r="D32" s="10"/>
      <c r="E32" s="12" t="s">
        <v>37</v>
      </c>
      <c r="F32" s="47" t="s">
        <v>37</v>
      </c>
    </row>
    <row r="33" spans="1:6" ht="17.25" customHeight="1">
      <c r="A33" s="10" t="s">
        <v>65</v>
      </c>
      <c r="B33" s="45">
        <v>5214.23</v>
      </c>
      <c r="C33" s="10" t="s">
        <v>66</v>
      </c>
      <c r="D33" s="45">
        <v>5214.23</v>
      </c>
      <c r="E33" s="9" t="s">
        <v>66</v>
      </c>
      <c r="F33" s="48">
        <v>2860.34</v>
      </c>
    </row>
  </sheetData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A1" sqref="A1:J1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8" width="10.7109375" widthPt="56.25" style="0" bestFit="1" customWidth="1"/>
    <col min="9" max="9" width="12.28125" widthPt="64.5" style="0" customWidth="1"/>
    <col min="10" max="10" width="12.140625" widthPt="63.75" style="0" customWidth="1"/>
  </cols>
  <sheetData>
    <row r="1" spans="1:10" ht="30" customHeight="1">
      <c r="A1" s="60" t="s">
        <v>67</v>
      </c>
      <c r="B1" s="61"/>
      <c r="C1" s="61"/>
      <c r="D1" s="61"/>
      <c r="E1" s="61"/>
      <c r="F1" s="61"/>
      <c r="G1" s="61"/>
      <c r="H1" s="61"/>
      <c r="I1" s="61"/>
      <c r="J1" s="61"/>
    </row>
    <row r="2" ht="48" customHeight="1">
      <c r="J2" s="3" t="s">
        <v>1</v>
      </c>
    </row>
    <row r="3" spans="1:10" ht="24" customHeight="1">
      <c r="A3" s="62" t="s">
        <v>68</v>
      </c>
      <c r="B3" s="62" t="s">
        <v>69</v>
      </c>
      <c r="C3" s="62" t="s">
        <v>70</v>
      </c>
      <c r="D3" s="62" t="s">
        <v>71</v>
      </c>
      <c r="E3" s="62" t="s">
        <v>72</v>
      </c>
      <c r="F3" s="62" t="s">
        <v>73</v>
      </c>
      <c r="G3" s="62" t="s">
        <v>74</v>
      </c>
      <c r="H3" s="62" t="s">
        <v>75</v>
      </c>
      <c r="I3" s="62" t="s">
        <v>76</v>
      </c>
      <c r="J3" s="62" t="s">
        <v>77</v>
      </c>
    </row>
    <row r="4" spans="1:10" ht="33" customHeight="1">
      <c r="A4" s="63"/>
      <c r="B4" s="63"/>
      <c r="C4" s="63"/>
      <c r="D4" s="63"/>
      <c r="E4" s="63"/>
      <c r="F4" s="63"/>
      <c r="G4" s="63"/>
      <c r="H4" s="63"/>
      <c r="I4" s="63"/>
      <c r="J4" s="63"/>
    </row>
    <row r="5" spans="1:10" ht="39.75" customHeight="1">
      <c r="A5" s="4">
        <v>704</v>
      </c>
      <c r="B5" s="21" t="s">
        <v>109</v>
      </c>
      <c r="C5" s="22">
        <f>C6</f>
        <v>5214.23</v>
      </c>
      <c r="D5" s="22">
        <f>D6</f>
        <v>2633.84</v>
      </c>
      <c r="E5" s="22">
        <f aca="true" t="shared" si="0" ref="E5:J5">E6</f>
        <v>226.5</v>
      </c>
      <c r="F5" s="22">
        <f t="shared" si="0"/>
        <v>0</v>
      </c>
      <c r="G5" s="22">
        <f t="shared" si="0"/>
        <v>2353.89</v>
      </c>
      <c r="H5" s="22">
        <f t="shared" si="0"/>
        <v>0</v>
      </c>
      <c r="I5" s="22">
        <f t="shared" si="0"/>
        <v>0</v>
      </c>
      <c r="J5" s="22">
        <f t="shared" si="0"/>
        <v>0</v>
      </c>
    </row>
    <row r="6" spans="1:10" ht="42" customHeight="1">
      <c r="A6" s="4">
        <v>704001</v>
      </c>
      <c r="B6" s="16" t="s">
        <v>115</v>
      </c>
      <c r="C6" s="22">
        <v>5214.23</v>
      </c>
      <c r="D6" s="22">
        <v>2633.84</v>
      </c>
      <c r="E6" s="22">
        <v>226.5</v>
      </c>
      <c r="F6" s="22"/>
      <c r="G6" s="22">
        <v>2353.89</v>
      </c>
      <c r="H6" s="22"/>
      <c r="I6" s="22"/>
      <c r="J6" s="5"/>
    </row>
    <row r="7" spans="1:10" ht="41.25" customHeight="1">
      <c r="A7" s="4"/>
      <c r="B7" s="16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9"/>
  <sheetViews>
    <sheetView zoomScalePageLayoutView="0" workbookViewId="0" topLeftCell="E1">
      <selection activeCell="A1" sqref="A1:W2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60" t="s">
        <v>78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ht="1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22:23" ht="15" customHeight="1">
      <c r="V3" s="65" t="s">
        <v>1</v>
      </c>
      <c r="W3" s="65"/>
    </row>
    <row r="4" spans="1:23" ht="15" customHeight="1">
      <c r="A4" s="64" t="s">
        <v>79</v>
      </c>
      <c r="B4" s="64"/>
      <c r="C4" s="64" t="s">
        <v>70</v>
      </c>
      <c r="D4" s="64" t="s">
        <v>80</v>
      </c>
      <c r="E4" s="64"/>
      <c r="F4" s="64"/>
      <c r="G4" s="64"/>
      <c r="H4" s="64"/>
      <c r="I4" s="64"/>
      <c r="J4" s="64"/>
      <c r="K4" s="64"/>
      <c r="L4" s="64" t="s">
        <v>81</v>
      </c>
      <c r="M4" s="64" t="s">
        <v>82</v>
      </c>
      <c r="N4" s="64" t="s">
        <v>83</v>
      </c>
      <c r="O4" s="64" t="s">
        <v>84</v>
      </c>
      <c r="P4" s="64" t="s">
        <v>85</v>
      </c>
      <c r="Q4" s="64" t="s">
        <v>86</v>
      </c>
      <c r="R4" s="64" t="s">
        <v>87</v>
      </c>
      <c r="S4" s="64" t="s">
        <v>88</v>
      </c>
      <c r="T4" s="64" t="s">
        <v>89</v>
      </c>
      <c r="U4" s="64"/>
      <c r="V4" s="64"/>
      <c r="W4" s="64"/>
    </row>
    <row r="5" spans="1:23" ht="60">
      <c r="A5" s="25" t="s">
        <v>90</v>
      </c>
      <c r="B5" s="25" t="s">
        <v>91</v>
      </c>
      <c r="C5" s="64"/>
      <c r="D5" s="25" t="s">
        <v>92</v>
      </c>
      <c r="E5" s="25" t="s">
        <v>93</v>
      </c>
      <c r="F5" s="25" t="s">
        <v>94</v>
      </c>
      <c r="G5" s="25" t="s">
        <v>95</v>
      </c>
      <c r="H5" s="25" t="s">
        <v>96</v>
      </c>
      <c r="I5" s="25" t="s">
        <v>97</v>
      </c>
      <c r="J5" s="25" t="s">
        <v>98</v>
      </c>
      <c r="K5" s="25" t="s">
        <v>99</v>
      </c>
      <c r="L5" s="64"/>
      <c r="M5" s="64"/>
      <c r="N5" s="64"/>
      <c r="O5" s="64"/>
      <c r="P5" s="64"/>
      <c r="Q5" s="64"/>
      <c r="R5" s="64"/>
      <c r="S5" s="64"/>
      <c r="T5" s="25" t="s">
        <v>100</v>
      </c>
      <c r="U5" s="25" t="s">
        <v>101</v>
      </c>
      <c r="V5" s="25" t="s">
        <v>102</v>
      </c>
      <c r="W5" s="25" t="s">
        <v>103</v>
      </c>
    </row>
    <row r="6" spans="1:23" ht="18.75" customHeight="1">
      <c r="A6" s="18">
        <v>704001</v>
      </c>
      <c r="B6" s="18" t="s">
        <v>116</v>
      </c>
      <c r="C6" s="26">
        <f>D6</f>
        <v>5214.23</v>
      </c>
      <c r="D6" s="26">
        <f>E6</f>
        <v>5214.23</v>
      </c>
      <c r="E6" s="26">
        <v>5214.23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ht="18.75" customHeight="1">
      <c r="A7" s="18">
        <v>201</v>
      </c>
      <c r="B7" s="18" t="s">
        <v>117</v>
      </c>
      <c r="C7" s="26">
        <f aca="true" t="shared" si="0" ref="C7:D14">D7</f>
        <v>4033.15</v>
      </c>
      <c r="D7" s="26">
        <f t="shared" si="0"/>
        <v>4033.15</v>
      </c>
      <c r="E7" s="26">
        <v>4033.15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3" ht="18.75" customHeight="1">
      <c r="A8" s="18">
        <v>20101</v>
      </c>
      <c r="B8" s="18" t="s">
        <v>118</v>
      </c>
      <c r="C8" s="26">
        <f t="shared" si="0"/>
        <v>121.8</v>
      </c>
      <c r="D8" s="26">
        <f t="shared" si="0"/>
        <v>121.8</v>
      </c>
      <c r="E8" s="26">
        <v>121.8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ht="18.75" customHeight="1">
      <c r="A9" s="18">
        <v>2010101</v>
      </c>
      <c r="B9" s="18" t="s">
        <v>119</v>
      </c>
      <c r="C9" s="26">
        <f t="shared" si="0"/>
        <v>121.8</v>
      </c>
      <c r="D9" s="26">
        <f t="shared" si="0"/>
        <v>121.8</v>
      </c>
      <c r="E9" s="26">
        <v>121.8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18.75" customHeight="1">
      <c r="A10" s="18">
        <v>20103</v>
      </c>
      <c r="B10" s="18" t="s">
        <v>120</v>
      </c>
      <c r="C10" s="26">
        <f t="shared" si="0"/>
        <v>3419.35</v>
      </c>
      <c r="D10" s="26">
        <f t="shared" si="0"/>
        <v>3419.35</v>
      </c>
      <c r="E10" s="26">
        <v>3419.35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ht="18.75" customHeight="1">
      <c r="A11" s="18">
        <v>2010301</v>
      </c>
      <c r="B11" s="18" t="s">
        <v>119</v>
      </c>
      <c r="C11" s="26">
        <f t="shared" si="0"/>
        <v>3419.35</v>
      </c>
      <c r="D11" s="26">
        <f t="shared" si="0"/>
        <v>3419.35</v>
      </c>
      <c r="E11" s="26">
        <v>3419.35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ht="18.75" customHeight="1">
      <c r="A12" s="18">
        <v>20111</v>
      </c>
      <c r="B12" s="18" t="s">
        <v>121</v>
      </c>
      <c r="C12" s="26">
        <f t="shared" si="0"/>
        <v>15</v>
      </c>
      <c r="D12" s="26">
        <f t="shared" si="0"/>
        <v>15</v>
      </c>
      <c r="E12" s="26">
        <v>15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ht="18.75" customHeight="1">
      <c r="A13" s="18">
        <v>2011101</v>
      </c>
      <c r="B13" s="18" t="s">
        <v>119</v>
      </c>
      <c r="C13" s="26">
        <f t="shared" si="0"/>
        <v>15</v>
      </c>
      <c r="D13" s="26">
        <f t="shared" si="0"/>
        <v>15</v>
      </c>
      <c r="E13" s="26">
        <v>15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ht="18.75" customHeight="1">
      <c r="A14" s="18">
        <v>20131</v>
      </c>
      <c r="B14" s="18" t="s">
        <v>122</v>
      </c>
      <c r="C14" s="26">
        <f t="shared" si="0"/>
        <v>477</v>
      </c>
      <c r="D14" s="26">
        <f t="shared" si="0"/>
        <v>477</v>
      </c>
      <c r="E14" s="26">
        <v>477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ht="18.75" customHeight="1">
      <c r="A15" s="18">
        <v>2013101</v>
      </c>
      <c r="B15" s="18" t="s">
        <v>119</v>
      </c>
      <c r="C15" s="26">
        <f aca="true" t="shared" si="1" ref="C15:D39">D15</f>
        <v>477</v>
      </c>
      <c r="D15" s="26">
        <f t="shared" si="1"/>
        <v>477</v>
      </c>
      <c r="E15" s="26">
        <v>477</v>
      </c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ht="18.75" customHeight="1">
      <c r="A16" s="18">
        <v>205</v>
      </c>
      <c r="B16" s="18" t="s">
        <v>123</v>
      </c>
      <c r="C16" s="26">
        <f t="shared" si="1"/>
        <v>5</v>
      </c>
      <c r="D16" s="26">
        <f t="shared" si="1"/>
        <v>5</v>
      </c>
      <c r="E16" s="26">
        <v>5</v>
      </c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t="18.75" customHeight="1">
      <c r="A17" s="18">
        <v>20599</v>
      </c>
      <c r="B17" s="18" t="s">
        <v>124</v>
      </c>
      <c r="C17" s="26">
        <f t="shared" si="1"/>
        <v>5</v>
      </c>
      <c r="D17" s="26">
        <f t="shared" si="1"/>
        <v>5</v>
      </c>
      <c r="E17" s="26">
        <v>5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t="18.75" customHeight="1">
      <c r="A18" s="18">
        <v>2059999</v>
      </c>
      <c r="B18" s="18" t="s">
        <v>124</v>
      </c>
      <c r="C18" s="26">
        <f t="shared" si="1"/>
        <v>5</v>
      </c>
      <c r="D18" s="26">
        <f t="shared" si="1"/>
        <v>5</v>
      </c>
      <c r="E18" s="26">
        <v>5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t="18.75" customHeight="1">
      <c r="A19" s="18">
        <v>207</v>
      </c>
      <c r="B19" s="18" t="s">
        <v>125</v>
      </c>
      <c r="C19" s="26">
        <f t="shared" si="1"/>
        <v>31</v>
      </c>
      <c r="D19" s="26">
        <f t="shared" si="1"/>
        <v>31</v>
      </c>
      <c r="E19" s="26">
        <v>31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t="18.75" customHeight="1">
      <c r="A20" s="18">
        <v>20799</v>
      </c>
      <c r="B20" s="18" t="s">
        <v>126</v>
      </c>
      <c r="C20" s="26">
        <f t="shared" si="1"/>
        <v>31</v>
      </c>
      <c r="D20" s="26">
        <f t="shared" si="1"/>
        <v>31</v>
      </c>
      <c r="E20" s="26">
        <v>31</v>
      </c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t="18.75" customHeight="1">
      <c r="A21" s="18">
        <v>2079999</v>
      </c>
      <c r="B21" s="18" t="s">
        <v>126</v>
      </c>
      <c r="C21" s="26">
        <f t="shared" si="1"/>
        <v>31</v>
      </c>
      <c r="D21" s="26">
        <f t="shared" si="1"/>
        <v>31</v>
      </c>
      <c r="E21" s="26">
        <v>31</v>
      </c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t="18.75" customHeight="1">
      <c r="A22" s="18">
        <v>208</v>
      </c>
      <c r="B22" s="18" t="s">
        <v>110</v>
      </c>
      <c r="C22" s="26">
        <f t="shared" si="1"/>
        <v>49.79</v>
      </c>
      <c r="D22" s="26">
        <f t="shared" si="1"/>
        <v>49.79</v>
      </c>
      <c r="E22" s="26">
        <v>49.79</v>
      </c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t="18.75" customHeight="1">
      <c r="A23" s="18">
        <v>20803</v>
      </c>
      <c r="B23" s="18" t="s">
        <v>111</v>
      </c>
      <c r="C23" s="26">
        <f t="shared" si="1"/>
        <v>39.79</v>
      </c>
      <c r="D23" s="26">
        <f t="shared" si="1"/>
        <v>39.79</v>
      </c>
      <c r="E23" s="26">
        <v>39.79</v>
      </c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t="18.75" customHeight="1">
      <c r="A24" s="18">
        <v>2080302</v>
      </c>
      <c r="B24" s="18" t="s">
        <v>112</v>
      </c>
      <c r="C24" s="26">
        <f t="shared" si="1"/>
        <v>27.2</v>
      </c>
      <c r="D24" s="26">
        <f t="shared" si="1"/>
        <v>27.2</v>
      </c>
      <c r="E24" s="26">
        <v>27.2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ht="18.75" customHeight="1">
      <c r="A25" s="18">
        <v>2080304</v>
      </c>
      <c r="B25" s="18" t="s">
        <v>113</v>
      </c>
      <c r="C25" s="26">
        <f t="shared" si="1"/>
        <v>3.77</v>
      </c>
      <c r="D25" s="26">
        <f t="shared" si="1"/>
        <v>3.77</v>
      </c>
      <c r="E25" s="26">
        <v>3.77</v>
      </c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t="18.75" customHeight="1">
      <c r="A26" s="18">
        <v>2080305</v>
      </c>
      <c r="B26" s="18" t="s">
        <v>114</v>
      </c>
      <c r="C26" s="26">
        <f t="shared" si="1"/>
        <v>8.82</v>
      </c>
      <c r="D26" s="26">
        <f t="shared" si="1"/>
        <v>8.82</v>
      </c>
      <c r="E26" s="26">
        <v>8.82</v>
      </c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t="18.75" customHeight="1">
      <c r="A27" s="18">
        <v>20811</v>
      </c>
      <c r="B27" s="18" t="s">
        <v>127</v>
      </c>
      <c r="C27" s="26">
        <f t="shared" si="1"/>
        <v>10</v>
      </c>
      <c r="D27" s="26">
        <f t="shared" si="1"/>
        <v>10</v>
      </c>
      <c r="E27" s="26">
        <v>10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t="18.75" customHeight="1">
      <c r="A28" s="18">
        <v>2081199</v>
      </c>
      <c r="B28" s="18" t="s">
        <v>128</v>
      </c>
      <c r="C28" s="26">
        <f t="shared" si="1"/>
        <v>10</v>
      </c>
      <c r="D28" s="26">
        <f t="shared" si="1"/>
        <v>10</v>
      </c>
      <c r="E28" s="26">
        <v>10</v>
      </c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t="18.75" customHeight="1">
      <c r="A29" s="18">
        <v>210</v>
      </c>
      <c r="B29" s="18" t="s">
        <v>129</v>
      </c>
      <c r="C29" s="26">
        <f t="shared" si="1"/>
        <v>5</v>
      </c>
      <c r="D29" s="26">
        <f t="shared" si="1"/>
        <v>5</v>
      </c>
      <c r="E29" s="26">
        <v>5</v>
      </c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t="18.75" customHeight="1">
      <c r="A30" s="18">
        <v>21005</v>
      </c>
      <c r="B30" s="18" t="s">
        <v>130</v>
      </c>
      <c r="C30" s="26">
        <f t="shared" si="1"/>
        <v>5</v>
      </c>
      <c r="D30" s="26">
        <f t="shared" si="1"/>
        <v>5</v>
      </c>
      <c r="E30" s="26">
        <v>5</v>
      </c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t="18.75" customHeight="1">
      <c r="A31" s="18">
        <v>210506</v>
      </c>
      <c r="B31" s="18" t="s">
        <v>131</v>
      </c>
      <c r="C31" s="26">
        <f t="shared" si="1"/>
        <v>5</v>
      </c>
      <c r="D31" s="26">
        <f t="shared" si="1"/>
        <v>5</v>
      </c>
      <c r="E31" s="26">
        <v>5</v>
      </c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t="18.75" customHeight="1">
      <c r="A32" s="18">
        <v>212</v>
      </c>
      <c r="B32" s="18" t="s">
        <v>132</v>
      </c>
      <c r="C32" s="26">
        <f t="shared" si="1"/>
        <v>175.41</v>
      </c>
      <c r="D32" s="26">
        <f t="shared" si="1"/>
        <v>175.41</v>
      </c>
      <c r="E32" s="26">
        <v>175.41</v>
      </c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t="18.75" customHeight="1">
      <c r="A33" s="18">
        <v>21299</v>
      </c>
      <c r="B33" s="18" t="s">
        <v>133</v>
      </c>
      <c r="C33" s="26">
        <f t="shared" si="1"/>
        <v>175.41</v>
      </c>
      <c r="D33" s="26">
        <f t="shared" si="1"/>
        <v>175.41</v>
      </c>
      <c r="E33" s="26">
        <v>175.41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t="18.75" customHeight="1">
      <c r="A34" s="29">
        <v>219999</v>
      </c>
      <c r="B34" s="20" t="s">
        <v>133</v>
      </c>
      <c r="C34" s="26">
        <f t="shared" si="1"/>
        <v>175.41</v>
      </c>
      <c r="D34" s="26">
        <f t="shared" si="1"/>
        <v>175.41</v>
      </c>
      <c r="E34" s="26">
        <v>175.41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</row>
    <row r="35" spans="1:23" ht="18.75" customHeight="1">
      <c r="A35" s="29">
        <v>213</v>
      </c>
      <c r="B35" s="20" t="s">
        <v>134</v>
      </c>
      <c r="C35" s="26">
        <f t="shared" si="1"/>
        <v>914.89</v>
      </c>
      <c r="D35" s="26">
        <f t="shared" si="1"/>
        <v>914.89</v>
      </c>
      <c r="E35" s="26">
        <v>914.89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</row>
    <row r="36" spans="1:23" ht="18.75" customHeight="1">
      <c r="A36" s="29">
        <v>21301</v>
      </c>
      <c r="B36" s="20" t="s">
        <v>135</v>
      </c>
      <c r="C36" s="26">
        <f t="shared" si="1"/>
        <v>120</v>
      </c>
      <c r="D36" s="26">
        <f t="shared" si="1"/>
        <v>120</v>
      </c>
      <c r="E36" s="26">
        <v>120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</row>
    <row r="37" spans="1:23" ht="18.75" customHeight="1">
      <c r="A37" s="29">
        <v>2130135</v>
      </c>
      <c r="B37" s="20" t="s">
        <v>136</v>
      </c>
      <c r="C37" s="26">
        <f t="shared" si="1"/>
        <v>120</v>
      </c>
      <c r="D37" s="26">
        <f t="shared" si="1"/>
        <v>120</v>
      </c>
      <c r="E37" s="26">
        <v>120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</row>
    <row r="38" spans="1:23" ht="18.75" customHeight="1">
      <c r="A38" s="29">
        <v>201307</v>
      </c>
      <c r="B38" s="20" t="s">
        <v>137</v>
      </c>
      <c r="C38" s="26">
        <f t="shared" si="1"/>
        <v>794.89</v>
      </c>
      <c r="D38" s="26">
        <f t="shared" si="1"/>
        <v>794.89</v>
      </c>
      <c r="E38" s="26">
        <v>794.89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</row>
    <row r="39" spans="1:23" ht="18.75" customHeight="1">
      <c r="A39" s="29">
        <v>2130705</v>
      </c>
      <c r="B39" s="20" t="s">
        <v>138</v>
      </c>
      <c r="C39" s="26">
        <f t="shared" si="1"/>
        <v>794.89</v>
      </c>
      <c r="D39" s="26">
        <f t="shared" si="1"/>
        <v>794.89</v>
      </c>
      <c r="E39" s="26">
        <v>794.89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</row>
  </sheetData>
  <mergeCells count="14">
    <mergeCell ref="P4:P5"/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V3:W3"/>
    <mergeCell ref="N4:N5"/>
    <mergeCell ref="O4:O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0"/>
  <sheetViews>
    <sheetView zoomScalePageLayoutView="0" workbookViewId="0" topLeftCell="A1">
      <selection activeCell="C9" sqref="C9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9.421875" widthPt="49.5" style="0" bestFit="1" customWidth="1"/>
    <col min="5" max="6" width="10.7109375" widthPt="56.25" style="0" bestFit="1" customWidth="1"/>
    <col min="8" max="8" width="7.28125" widthPt="38.25" style="0" customWidth="1"/>
    <col min="9" max="12" width="8.57421875" widthPt="45" style="0" bestFit="1" customWidth="1"/>
    <col min="13" max="18" width="8.140625" widthPt="42.75" style="0" bestFit="1" customWidth="1"/>
    <col min="19" max="19" width="7.57421875" widthPt="39.75" style="0" customWidth="1"/>
    <col min="20" max="21" width="8.140625" widthPt="42.75" style="0" bestFit="1" customWidth="1"/>
    <col min="22" max="22" width="7.140625" widthPt="37.5" style="0" customWidth="1"/>
    <col min="23" max="23" width="6.7109375" widthPt="35.25" style="0" customWidth="1"/>
    <col min="24" max="24" width="8.140625" widthPt="42.75" style="0" bestFit="1" customWidth="1"/>
    <col min="25" max="26" width="16.00390625" widthPt="84" style="0" bestFit="1" customWidth="1"/>
  </cols>
  <sheetData>
    <row r="1" spans="1:24" ht="12.75">
      <c r="A1" s="60" t="s">
        <v>104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ht="12.7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23:24" ht="15" customHeight="1">
      <c r="W3" s="49" t="s">
        <v>1</v>
      </c>
      <c r="X3" s="49"/>
    </row>
    <row r="4" spans="1:24" ht="15" customHeight="1">
      <c r="A4" s="66" t="s">
        <v>68</v>
      </c>
      <c r="B4" s="66" t="s">
        <v>69</v>
      </c>
      <c r="C4" s="66" t="s">
        <v>105</v>
      </c>
      <c r="D4" s="66" t="s">
        <v>70</v>
      </c>
      <c r="E4" s="68" t="s">
        <v>106</v>
      </c>
      <c r="F4" s="69"/>
      <c r="G4" s="69"/>
      <c r="H4" s="69"/>
      <c r="I4" s="69"/>
      <c r="J4" s="69"/>
      <c r="K4" s="69"/>
      <c r="L4" s="69"/>
      <c r="M4" s="66" t="s">
        <v>81</v>
      </c>
      <c r="N4" s="66" t="s">
        <v>82</v>
      </c>
      <c r="O4" s="66" t="s">
        <v>83</v>
      </c>
      <c r="P4" s="66" t="s">
        <v>84</v>
      </c>
      <c r="Q4" s="66" t="s">
        <v>85</v>
      </c>
      <c r="R4" s="66" t="s">
        <v>86</v>
      </c>
      <c r="S4" s="66" t="s">
        <v>87</v>
      </c>
      <c r="T4" s="66" t="s">
        <v>88</v>
      </c>
      <c r="U4" s="68" t="s">
        <v>89</v>
      </c>
      <c r="V4" s="69"/>
      <c r="W4" s="69"/>
      <c r="X4" s="69"/>
    </row>
    <row r="5" spans="1:24" ht="60">
      <c r="A5" s="67"/>
      <c r="B5" s="67"/>
      <c r="C5" s="67"/>
      <c r="D5" s="67"/>
      <c r="E5" s="17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7"/>
      <c r="N5" s="67"/>
      <c r="O5" s="67"/>
      <c r="P5" s="67"/>
      <c r="Q5" s="67"/>
      <c r="R5" s="67"/>
      <c r="S5" s="67"/>
      <c r="T5" s="67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25.5" customHeight="1">
      <c r="A6" s="18">
        <v>704001</v>
      </c>
      <c r="B6" s="18" t="s">
        <v>116</v>
      </c>
      <c r="C6" s="19"/>
      <c r="D6" s="32">
        <f>E6</f>
        <v>2353.89</v>
      </c>
      <c r="E6" s="32">
        <f>F6</f>
        <v>2353.89</v>
      </c>
      <c r="F6" s="28">
        <v>2353.89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25.5" customHeight="1">
      <c r="A7" s="18"/>
      <c r="B7" s="18"/>
      <c r="C7" s="18" t="s">
        <v>139</v>
      </c>
      <c r="D7" s="23">
        <f>E7</f>
        <v>120</v>
      </c>
      <c r="E7" s="23">
        <f>F7</f>
        <v>120</v>
      </c>
      <c r="F7" s="28">
        <v>120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5.5" customHeight="1">
      <c r="A8" s="18"/>
      <c r="B8" s="18"/>
      <c r="C8" s="18" t="s">
        <v>140</v>
      </c>
      <c r="D8" s="23">
        <f aca="true" t="shared" si="0" ref="D8:D30">E8</f>
        <v>235</v>
      </c>
      <c r="E8" s="23">
        <f aca="true" t="shared" si="1" ref="E8:E30">F8</f>
        <v>235</v>
      </c>
      <c r="F8" s="28">
        <v>235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25.5" customHeight="1">
      <c r="A9" s="18"/>
      <c r="B9" s="18"/>
      <c r="C9" s="18" t="s">
        <v>141</v>
      </c>
      <c r="D9" s="23">
        <f t="shared" si="0"/>
        <v>6</v>
      </c>
      <c r="E9" s="23">
        <f t="shared" si="1"/>
        <v>6</v>
      </c>
      <c r="F9" s="28"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5.5" customHeight="1">
      <c r="A10" s="18"/>
      <c r="B10" s="18"/>
      <c r="C10" s="18" t="s">
        <v>142</v>
      </c>
      <c r="D10" s="23">
        <f t="shared" si="0"/>
        <v>90</v>
      </c>
      <c r="E10" s="23">
        <f t="shared" si="1"/>
        <v>90</v>
      </c>
      <c r="F10" s="28">
        <v>90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25.5" customHeight="1">
      <c r="A11" s="18"/>
      <c r="B11" s="18"/>
      <c r="C11" s="18" t="s">
        <v>143</v>
      </c>
      <c r="D11" s="23">
        <f t="shared" si="0"/>
        <v>7</v>
      </c>
      <c r="E11" s="23">
        <f t="shared" si="1"/>
        <v>7</v>
      </c>
      <c r="F11" s="28">
        <v>7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25.5" customHeight="1">
      <c r="A12" s="18"/>
      <c r="B12" s="18"/>
      <c r="C12" s="20" t="s">
        <v>144</v>
      </c>
      <c r="D12" s="23">
        <f t="shared" si="0"/>
        <v>5</v>
      </c>
      <c r="E12" s="23">
        <f t="shared" si="1"/>
        <v>5</v>
      </c>
      <c r="F12" s="28">
        <v>5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25.5" customHeight="1">
      <c r="A13" s="18"/>
      <c r="B13" s="18"/>
      <c r="C13" s="18" t="s">
        <v>145</v>
      </c>
      <c r="D13" s="23">
        <f t="shared" si="0"/>
        <v>450</v>
      </c>
      <c r="E13" s="23">
        <f t="shared" si="1"/>
        <v>450</v>
      </c>
      <c r="F13" s="28">
        <v>450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25.5" customHeight="1">
      <c r="A14" s="18"/>
      <c r="B14" s="18"/>
      <c r="C14" s="18" t="s">
        <v>157</v>
      </c>
      <c r="D14" s="23">
        <f t="shared" si="0"/>
        <v>250</v>
      </c>
      <c r="E14" s="23">
        <f t="shared" si="1"/>
        <v>250</v>
      </c>
      <c r="F14" s="28">
        <v>250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25.5" customHeight="1">
      <c r="A15" s="18"/>
      <c r="B15" s="18"/>
      <c r="C15" s="18" t="s">
        <v>158</v>
      </c>
      <c r="D15" s="23">
        <f t="shared" si="0"/>
        <v>5</v>
      </c>
      <c r="E15" s="23">
        <f t="shared" si="1"/>
        <v>5</v>
      </c>
      <c r="F15" s="28">
        <v>5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25.5" customHeight="1">
      <c r="A16" s="18"/>
      <c r="B16" s="18"/>
      <c r="C16" s="18" t="s">
        <v>159</v>
      </c>
      <c r="D16" s="23">
        <f t="shared" si="0"/>
        <v>121.8</v>
      </c>
      <c r="E16" s="23">
        <f t="shared" si="1"/>
        <v>121.8</v>
      </c>
      <c r="F16" s="28">
        <v>121.8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25.5" customHeight="1">
      <c r="A17" s="18"/>
      <c r="B17" s="18"/>
      <c r="C17" s="20" t="s">
        <v>146</v>
      </c>
      <c r="D17" s="23">
        <f t="shared" si="0"/>
        <v>10</v>
      </c>
      <c r="E17" s="23">
        <f t="shared" si="1"/>
        <v>10</v>
      </c>
      <c r="F17" s="28">
        <v>10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25.5" customHeight="1">
      <c r="A18" s="18"/>
      <c r="B18" s="18"/>
      <c r="C18" s="18" t="s">
        <v>147</v>
      </c>
      <c r="D18" s="23">
        <f t="shared" si="0"/>
        <v>58.41</v>
      </c>
      <c r="E18" s="23">
        <f t="shared" si="1"/>
        <v>58.41</v>
      </c>
      <c r="F18" s="28">
        <v>58.41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25.5" customHeight="1">
      <c r="A19" s="19"/>
      <c r="B19" s="19"/>
      <c r="C19" s="18" t="s">
        <v>148</v>
      </c>
      <c r="D19" s="23">
        <f t="shared" si="0"/>
        <v>90</v>
      </c>
      <c r="E19" s="23">
        <f t="shared" si="1"/>
        <v>90</v>
      </c>
      <c r="F19" s="28">
        <v>90</v>
      </c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25.5" customHeight="1">
      <c r="A20" s="19"/>
      <c r="B20" s="19"/>
      <c r="C20" s="18" t="s">
        <v>149</v>
      </c>
      <c r="D20" s="23">
        <f t="shared" si="0"/>
        <v>105.41</v>
      </c>
      <c r="E20" s="23">
        <f t="shared" si="1"/>
        <v>105.41</v>
      </c>
      <c r="F20" s="28">
        <v>105.41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ht="25.5" customHeight="1">
      <c r="A21" s="19"/>
      <c r="B21" s="19"/>
      <c r="C21" s="20" t="s">
        <v>150</v>
      </c>
      <c r="D21" s="23">
        <f t="shared" si="0"/>
        <v>70</v>
      </c>
      <c r="E21" s="23">
        <f t="shared" si="1"/>
        <v>70</v>
      </c>
      <c r="F21" s="28">
        <v>70</v>
      </c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ht="25.5" customHeight="1">
      <c r="A22" s="19"/>
      <c r="B22" s="19"/>
      <c r="C22" s="20" t="s">
        <v>151</v>
      </c>
      <c r="D22" s="23">
        <f t="shared" si="0"/>
        <v>5</v>
      </c>
      <c r="E22" s="23">
        <f t="shared" si="1"/>
        <v>5</v>
      </c>
      <c r="F22" s="28">
        <v>5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ht="25.5" customHeight="1">
      <c r="A23" s="19"/>
      <c r="B23" s="19"/>
      <c r="C23" s="30" t="s">
        <v>152</v>
      </c>
      <c r="D23" s="23">
        <f t="shared" si="0"/>
        <v>20</v>
      </c>
      <c r="E23" s="23">
        <f t="shared" si="1"/>
        <v>20</v>
      </c>
      <c r="F23" s="28">
        <v>20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25.5" customHeight="1">
      <c r="A24" s="19"/>
      <c r="B24" s="19"/>
      <c r="C24" s="20" t="s">
        <v>160</v>
      </c>
      <c r="D24" s="23">
        <f t="shared" si="0"/>
        <v>399.48</v>
      </c>
      <c r="E24" s="23">
        <f t="shared" si="1"/>
        <v>399.48</v>
      </c>
      <c r="F24" s="28">
        <v>399.48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</row>
    <row r="25" spans="1:24" ht="25.5" customHeight="1">
      <c r="A25" s="19"/>
      <c r="B25" s="19"/>
      <c r="C25" s="20" t="s">
        <v>161</v>
      </c>
      <c r="D25" s="23">
        <f t="shared" si="0"/>
        <v>88.8</v>
      </c>
      <c r="E25" s="23">
        <f t="shared" si="1"/>
        <v>88.8</v>
      </c>
      <c r="F25" s="28">
        <v>88.8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ht="25.5" customHeight="1">
      <c r="A26" s="19"/>
      <c r="B26" s="19"/>
      <c r="C26" s="30" t="s">
        <v>162</v>
      </c>
      <c r="D26" s="23">
        <f t="shared" si="0"/>
        <v>100</v>
      </c>
      <c r="E26" s="23">
        <f t="shared" si="1"/>
        <v>100</v>
      </c>
      <c r="F26" s="28">
        <v>100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ht="25.5" customHeight="1">
      <c r="A27" s="19"/>
      <c r="B27" s="19"/>
      <c r="C27" s="20" t="s">
        <v>153</v>
      </c>
      <c r="D27" s="23">
        <f t="shared" si="0"/>
        <v>15</v>
      </c>
      <c r="E27" s="23">
        <f t="shared" si="1"/>
        <v>15</v>
      </c>
      <c r="F27" s="28">
        <v>15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ht="25.5" customHeight="1">
      <c r="A28" s="19"/>
      <c r="B28" s="19"/>
      <c r="C28" s="20" t="s">
        <v>154</v>
      </c>
      <c r="D28" s="23">
        <f t="shared" si="0"/>
        <v>70</v>
      </c>
      <c r="E28" s="23">
        <f t="shared" si="1"/>
        <v>70</v>
      </c>
      <c r="F28" s="28">
        <v>70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ht="25.5" customHeight="1">
      <c r="A29" s="19"/>
      <c r="B29" s="19"/>
      <c r="C29" s="20" t="s">
        <v>155</v>
      </c>
      <c r="D29" s="23">
        <f t="shared" si="0"/>
        <v>12</v>
      </c>
      <c r="E29" s="23">
        <f t="shared" si="1"/>
        <v>12</v>
      </c>
      <c r="F29" s="28">
        <v>12</v>
      </c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ht="25.5" customHeight="1">
      <c r="A30" s="19"/>
      <c r="B30" s="19"/>
      <c r="C30" s="31" t="s">
        <v>156</v>
      </c>
      <c r="D30" s="23">
        <f t="shared" si="0"/>
        <v>20</v>
      </c>
      <c r="E30" s="23">
        <f t="shared" si="1"/>
        <v>20</v>
      </c>
      <c r="F30" s="28">
        <v>20</v>
      </c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</sheetData>
  <mergeCells count="15">
    <mergeCell ref="N4:N5"/>
    <mergeCell ref="B4:B5"/>
    <mergeCell ref="C4:C5"/>
    <mergeCell ref="D4:D5"/>
    <mergeCell ref="M4:M5"/>
    <mergeCell ref="T4:T5"/>
    <mergeCell ref="A1:X2"/>
    <mergeCell ref="E4:L4"/>
    <mergeCell ref="U4:X4"/>
    <mergeCell ref="A4:A5"/>
    <mergeCell ref="O4:O5"/>
    <mergeCell ref="P4:P5"/>
    <mergeCell ref="Q4:Q5"/>
    <mergeCell ref="R4:R5"/>
    <mergeCell ref="S4:S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70" t="s">
        <v>165</v>
      </c>
    </row>
    <row r="2" ht="12.75">
      <c r="B2" s="70" t="s">
        <v>166</v>
      </c>
    </row>
    <row r="4" ht="12.75">
      <c r="B4" t="s">
        <v>167</v>
      </c>
    </row>
    <row r="5" ht="12.75">
      <c r="B5" s="71" t="s">
        <v>168</v>
      </c>
    </row>
    <row r="7" ht="12.75">
      <c r="B7" t="s">
        <v>169</v>
      </c>
    </row>
    <row r="8" ht="12.75">
      <c r="B8" s="71" t="s">
        <v>170</v>
      </c>
    </row>
    <row r="10" ht="12.75">
      <c r="B10" t="s">
        <v>171</v>
      </c>
    </row>
    <row r="11" ht="12.75">
      <c r="B11" s="71" t="s">
        <v>172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2016-05-13T02:36:59Z</cp:lastPrinted>
  <dcterms:created xsi:type="dcterms:W3CDTF">2016-04-07T18:38:11Z</dcterms:created>
  <dcterms:modified xsi:type="dcterms:W3CDTF">2016-05-16T22:24:44Z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