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8695" windowHeight="13050" activeTab="5"/>
  </bookViews>
  <sheets>
    <sheet name="部门预算说明" sheetId="1" r:id="rId1"/>
    <sheet name="收支预算总表（预算01表）" sheetId="2" r:id="rId2"/>
    <sheet name="支出预算总表（预算03表）" sheetId="3" r:id="rId3"/>
    <sheet name="支出分类汇总表（功能科目05表）" sheetId="4" r:id="rId4"/>
    <sheet name="项目支出预算表（预算11表）" sheetId="5" r:id="rId5"/>
    <sheet name="Evaluation Warning" sheetId="6" r:id="rId6"/>
  </sheets>
  <definedNames/>
  <calcPr calcId="144525"/>
</workbook>
</file>

<file path=xl/sharedStrings.xml><?xml version="1.0" encoding="utf-8"?>
<sst xmlns="http://schemas.openxmlformats.org/spreadsheetml/2006/main" count="268" uniqueCount="184">
  <si>
    <r>
      <rPr>
        <b/>
        <sz val="16"/>
        <rFont val="宋体"/>
        <family val="2"/>
      </rPr>
      <t>刚察县　　局</t>
    </r>
    <r>
      <rPr>
        <b/>
        <sz val="16"/>
        <rFont val="Arial"/>
        <family val="2"/>
      </rPr>
      <t>2016</t>
    </r>
    <r>
      <rPr>
        <b/>
        <sz val="16"/>
        <rFont val="宋体"/>
        <family val="2"/>
      </rPr>
      <t>年部门预算编制说明</t>
    </r>
  </si>
  <si>
    <t xml:space="preserve">　
刚组〔2016〕68号
中共刚察县委组织部
关于2016年部门预算信息公开情况
县财政局：     
根据刚察县财政局要求，为做好本单位预决算信息公开工作，现将我会2016年部门预算信息公开情况报告如下：
一、单位概况
刚察县委组织部为行政单位全额拨款；法人代表是袁有成；组织机构代码证号为01504053-1；地址在青海省海北藏族自治州刚察县东大街学苑路；邮政编码是812399；根据刚委（2002）字第30号关于印发《刚察县党政机构改革“三定”方案》通知，核定县委组织部行政编制5名，其中处级领导职数1名,科级领导职数2名，主任科员1名,工勤职数1名。核定县委老干部局行政编制4名。现组织部、直属机关党委及老干部局实有人数16人，副处级1名，正科级干部3名，副科级干部2名，副主任科员3名，科员2名，职员1名，编外人员1名，工勤人员1名，见习岗位1人，公益性1人。
二、组织部主要职能
1、贯彻落实党的组织、干部路线、方针、政策，制定或参与制定全县干部、基层组织建设、人才、远程教育工作的有关政策和制度；研究和指导全县干部人事制度改革；做好干部工作的督促检查。
2、负责县委管理的领导班子和干部的考察，提出调整、配备的意见和建议；负责全县科级后备干部的培养、选拔工作；负责全县领导干部监督工作的综合、协调和指导，研究和制订干部监督规定；对干部选拔使用工作和领导干部进行监督。
3、负责研究和指导党的组织制度建设工作，提出加强党的工作制度、党内生活制度的意见和建议;负责研究和指导党的基层组织建设，就党组织的设置原则、隶属关系、活动内容、工作方式等提出意见。
4、负责县直机关党组织建设，督促检查机关党的组织制度落实情况，提出加强机关党组织建设的规划和措施；负责直属机关党员教育和入党积极分子的培训工作；发展党员工作；负责安排和指导机关党员的民主评议工作和党员党籍、党员组织生活的管理工作，承办接转党组织关系、党费收缴工作。
5、负责全县干部教育工作，制定全县干部教育培训规划和年度计划并组织实施。
6、负责全县人才作和人才队伍建设的宏观指导。
7、负责全县党员、干部的统计和县委管理干部的档案管理工作。
8、负责抓好全县远程教育工作。
9、根据有关规定管理县委老干部局工作。
10、完成县委和上级组织部交办的其他工作。
三、预算收入分析
2016年收入安排5756.54仟元，按照收支平衡原则,支出安排5756.54仟元，其中:用于工资福利支出1529.19仟元，商品和服务支出173.50仟元，项目支出4053.85仟元。
附表：1、刚察县组织部2016年收支预算总表
2、刚察县组织部2016年支出预算总表
3、支出分类汇总表
4、项目支出预算表
中共刚察县委组织部
2016年5月16日
中共刚察县委组织部                2016年5月16日印发      
</t>
  </si>
  <si>
    <t>　</t>
  </si>
  <si>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</si>
  <si>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</si>
  <si>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</si>
  <si>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</si>
  <si>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</si>
  <si>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</si>
  <si>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</si>
  <si>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</si>
  <si>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</si>
  <si>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</si>
  <si>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</si>
  <si>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</si>
  <si>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</si>
  <si>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</si>
  <si>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</si>
  <si>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</si>
  <si>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</si>
  <si>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</si>
  <si>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</si>
  <si>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</si>
  <si>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</si>
  <si>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</si>
  <si>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</si>
  <si>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</si>
  <si>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</si>
  <si>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</si>
  <si>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</si>
  <si>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</si>
  <si>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</si>
  <si>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</si>
  <si>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</si>
  <si>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</si>
  <si>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</si>
  <si>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</si>
  <si>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</si>
  <si>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</si>
  <si>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</si>
  <si>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</si>
  <si>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</si>
  <si>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</si>
  <si>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</si>
  <si>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</si>
  <si>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</si>
  <si>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</si>
  <si>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</si>
  <si>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</si>
  <si>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</si>
  <si>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</si>
  <si>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</si>
  <si>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</si>
  <si>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</si>
  <si>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</si>
  <si>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</si>
  <si>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</si>
  <si>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</si>
  <si>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</si>
  <si>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</si>
  <si>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</si>
  <si>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</si>
  <si>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</si>
  <si>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</si>
  <si>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</si>
  <si>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</si>
  <si>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</si>
  <si>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</si>
  <si>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</si>
  <si>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</si>
  <si>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</si>
  <si>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</si>
  <si>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</si>
  <si>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</si>
  <si>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</si>
  <si>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</si>
  <si>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</si>
  <si>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</si>
  <si>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</si>
  <si>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</si>
  <si>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</si>
  <si>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214</t>
  </si>
  <si>
    <t>县委组织部</t>
  </si>
  <si>
    <t>214001</t>
  </si>
  <si>
    <t>中共刚察县委组织部</t>
  </si>
  <si>
    <t>刚察县委老干部局</t>
  </si>
  <si>
    <t>合计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</si>
  <si>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</si>
  <si>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</si>
  <si>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</si>
  <si>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</si>
  <si>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</si>
  <si>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</si>
  <si>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</si>
  <si>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</si>
  <si>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</si>
  <si>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</si>
  <si>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</si>
  <si>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</si>
  <si>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</si>
  <si>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</si>
  <si>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</si>
  <si>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</si>
  <si>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</si>
  <si>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</si>
  <si>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</si>
  <si>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</si>
  <si>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</si>
  <si>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</si>
  <si>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</si>
  <si>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</si>
  <si>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</si>
  <si>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</si>
  <si>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201</t>
  </si>
  <si>
    <t>一般公共服务支出</t>
  </si>
  <si>
    <t>20129</t>
  </si>
  <si>
    <t xml:space="preserve">  群众团体事务</t>
  </si>
  <si>
    <t xml:space="preserve">    其他群众团体事务支出</t>
  </si>
  <si>
    <t>20132</t>
  </si>
  <si>
    <t xml:space="preserve">  组织事务</t>
  </si>
  <si>
    <t>2013201</t>
  </si>
  <si>
    <t xml:space="preserve">    行政运行</t>
  </si>
  <si>
    <t>2013299</t>
  </si>
  <si>
    <t xml:space="preserve">    其他组织事务支出</t>
  </si>
  <si>
    <t>20199</t>
  </si>
  <si>
    <t xml:space="preserve">  其他一般公共服务支出</t>
  </si>
  <si>
    <t>2019999</t>
  </si>
  <si>
    <t xml:space="preserve">    其他一般公共服务支出</t>
  </si>
  <si>
    <t>208</t>
  </si>
  <si>
    <t>社会保障和就业支出</t>
  </si>
  <si>
    <t>20803</t>
  </si>
  <si>
    <t xml:space="preserve">  财政对社会保险基金的补助</t>
  </si>
  <si>
    <t>2080302</t>
  </si>
  <si>
    <t xml:space="preserve">    财政对失业保险基金的补助</t>
  </si>
  <si>
    <t>2080304</t>
  </si>
  <si>
    <t xml:space="preserve">    财政对工伤保险基金的补助</t>
  </si>
  <si>
    <t>2080305</t>
  </si>
  <si>
    <t xml:space="preserve">    财政对生育保险基金的补助</t>
  </si>
  <si>
    <t>20805</t>
  </si>
  <si>
    <t xml:space="preserve">  行政事业单位离退休</t>
  </si>
  <si>
    <t>2080503</t>
  </si>
  <si>
    <t xml:space="preserve">    离退休人员管理机构</t>
  </si>
  <si>
    <t>项目支出预算表（预算11表）</t>
  </si>
  <si>
    <t>项目名称</t>
  </si>
  <si>
    <t>一般预算拨款</t>
  </si>
  <si>
    <t>经费补助</t>
  </si>
  <si>
    <t>远程教育终端站点运行费</t>
  </si>
  <si>
    <t>大组工网络费</t>
  </si>
  <si>
    <t>在任村干部培训费</t>
  </si>
  <si>
    <t>人才发展专项经费</t>
  </si>
  <si>
    <t>机关党建工作考评经费</t>
  </si>
  <si>
    <t>机关特困党员慰问金</t>
  </si>
  <si>
    <t>农牧民党员培训费</t>
  </si>
  <si>
    <t>村干部及老党员慰问金</t>
  </si>
  <si>
    <t>“三基”建设经费</t>
  </si>
  <si>
    <t>村干部考核奖金</t>
  </si>
  <si>
    <t>机关党员培训费</t>
  </si>
  <si>
    <t>“三基”办公室工作经费</t>
  </si>
  <si>
    <t>2014年优秀领导理论班子奖励资金</t>
  </si>
  <si>
    <t>组织综合事务经费补助</t>
  </si>
  <si>
    <t>党内关爱资金</t>
  </si>
  <si>
    <t>优秀人才奖励资金</t>
  </si>
  <si>
    <t>村级活动室配套资金</t>
  </si>
  <si>
    <t>科级干部培训费</t>
  </si>
  <si>
    <t>卸任村干部生活费县级配套资金</t>
  </si>
  <si>
    <t>214002</t>
  </si>
  <si>
    <t>刚察县老干部局</t>
  </si>
  <si>
    <t>离退休干部体检费</t>
  </si>
  <si>
    <t>离退休干部管理费</t>
  </si>
  <si>
    <t>离休干部公用经费</t>
  </si>
  <si>
    <t>抚恤金</t>
  </si>
  <si>
    <t>离退休干部慰问金</t>
  </si>
  <si>
    <t>离休干部特需经费</t>
  </si>
  <si>
    <t>关工委工作经费</t>
  </si>
  <si>
    <t>副处级以上退休人员公用经费</t>
  </si>
  <si>
    <t>副处级以上退休干部管理费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</si>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</sst>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);[Red]\(0.00\)"/>
    <numFmt numFmtId="177" formatCode="#,##0_);[Red]\(#,##0\)"/>
    <numFmt numFmtId="178" formatCode="0.00_ ;\-0.00"/>
  </numFmts>
  <fonts count="33">
    <font>
      <sz val="10"/>
      <name val="Arial"/>
      <family val="2"/>
    </font>
    <font>
      <b/>
      <sz val="14"/>
      <name val="黑体"/>
      <family val="2"/>
    </font>
    <font>
      <sz val="10"/>
      <name val="宋体"/>
      <family val="2"/>
    </font>
    <font>
      <sz val="11"/>
      <name val="宋体"/>
      <family val="2"/>
    </font>
    <font>
      <sz val="11"/>
      <color indexed="8"/>
      <name val="宋体"/>
      <family val="2"/>
    </font>
    <font>
      <b/>
      <sz val="12"/>
      <color indexed="8"/>
      <name val="黑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b/>
      <sz val="16"/>
      <name val="宋体"/>
      <family val="2"/>
    </font>
    <font>
      <b/>
      <sz val="16"/>
      <name val="Arial"/>
      <family val="2"/>
    </font>
    <font>
      <b/>
      <sz val="11"/>
      <color rgb="FF333333"/>
      <name val="宋体"/>
      <family val="2"/>
    </font>
    <font>
      <b/>
      <sz val="11"/>
      <color rgb="FF333333"/>
      <name val="Tahoma"/>
      <family val="2"/>
    </font>
    <font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rgb="FFFFFFFF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rgb="FFFA7D00"/>
      <name val="宋体"/>
      <family val="2"/>
      <scheme val="minor"/>
    </font>
    <font>
      <sz val="11"/>
      <color rgb="FF9C6500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FA7D00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8"/>
      <color theme="3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5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 style="thin"/>
      <right style="thin"/>
      <top/>
      <bottom/>
    </border>
    <border>
      <left style="thin"/>
      <right style="thin"/>
      <top/>
      <bottom style="thin"/>
    </border>
    <border>
      <left/>
      <right/>
      <top/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/>
      <top/>
      <bottom style="thin">
        <color indexed="8"/>
      </bottom>
    </border>
    <border>
      <left/>
      <right style="thin">
        <color indexed="8"/>
      </right>
      <top/>
      <bottom style="thin">
        <color indexed="8"/>
      </bottom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>
        <color indexed="8"/>
      </left>
      <right/>
      <top style="thin">
        <color indexed="8"/>
      </top>
      <bottom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/>
      <top/>
      <bottom/>
    </border>
  </borders>
  <cellStyleXfs count="82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42" fontId="12" fillId="0" borderId="0" applyFont="0" applyFill="0" applyBorder="0" applyProtection="0">
      <alignment/>
    </xf>
    <xf numFmtId="0" fontId="12" fillId="2" borderId="0" applyNumberFormat="0" applyBorder="0" applyProtection="0">
      <alignment/>
    </xf>
    <xf numFmtId="0" fontId="24" fillId="3" borderId="1" applyNumberFormat="0" applyProtection="0">
      <alignment/>
    </xf>
    <xf numFmtId="44" fontId="12" fillId="0" borderId="0" applyFont="0" applyFill="0" applyBorder="0" applyProtection="0">
      <alignment/>
    </xf>
    <xf numFmtId="41" fontId="12" fillId="0" borderId="0" applyFont="0" applyFill="0" applyBorder="0" applyProtection="0">
      <alignment/>
    </xf>
    <xf numFmtId="0" fontId="12" fillId="4" borderId="0" applyNumberFormat="0" applyBorder="0" applyProtection="0">
      <alignment/>
    </xf>
    <xf numFmtId="0" fontId="16" fillId="5" borderId="0" applyNumberFormat="0" applyBorder="0" applyProtection="0">
      <alignment/>
    </xf>
    <xf numFmtId="43" fontId="12" fillId="0" borderId="0" applyFont="0" applyFill="0" applyBorder="0" applyProtection="0">
      <alignment/>
    </xf>
    <xf numFmtId="0" fontId="20" fillId="6" borderId="0" applyNumberFormat="0" applyBorder="0" applyProtection="0">
      <alignment/>
    </xf>
    <xf numFmtId="0" fontId="23" fillId="0" borderId="0" applyNumberFormat="0" applyFill="0" applyBorder="0" applyProtection="0">
      <alignment/>
    </xf>
    <xf numFmtId="9" fontId="12" fillId="0" borderId="0" applyFont="0" applyFill="0" applyBorder="0" applyProtection="0">
      <alignment/>
    </xf>
    <xf numFmtId="0" fontId="26" fillId="0" borderId="0" applyNumberFormat="0" applyFill="0" applyBorder="0" applyProtection="0">
      <alignment/>
    </xf>
    <xf numFmtId="0" fontId="12" fillId="7" borderId="2" applyNumberFormat="0" applyFont="0" applyProtection="0">
      <alignment/>
    </xf>
    <xf numFmtId="0" fontId="20" fillId="8" borderId="0" applyNumberFormat="0" applyBorder="0" applyProtection="0">
      <alignment/>
    </xf>
    <xf numFmtId="0" fontId="15" fillId="0" borderId="0" applyNumberFormat="0" applyFill="0" applyBorder="0" applyProtection="0">
      <alignment/>
    </xf>
    <xf numFmtId="0" fontId="19" fillId="0" borderId="0" applyNumberFormat="0" applyFill="0" applyBorder="0" applyProtection="0">
      <alignment/>
    </xf>
    <xf numFmtId="0" fontId="28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30" fillId="0" borderId="3" applyNumberFormat="0" applyFill="0" applyProtection="0">
      <alignment/>
    </xf>
    <xf numFmtId="0" fontId="18" fillId="0" borderId="3" applyNumberFormat="0" applyFill="0" applyProtection="0">
      <alignment/>
    </xf>
    <xf numFmtId="0" fontId="20" fillId="9" borderId="0" applyNumberFormat="0" applyBorder="0" applyProtection="0">
      <alignment/>
    </xf>
    <xf numFmtId="0" fontId="15" fillId="0" borderId="4" applyNumberFormat="0" applyFill="0" applyProtection="0">
      <alignment/>
    </xf>
    <xf numFmtId="0" fontId="20" fillId="10" borderId="0" applyNumberFormat="0" applyBorder="0" applyProtection="0">
      <alignment/>
    </xf>
    <xf numFmtId="0" fontId="29" fillId="11" borderId="5" applyNumberFormat="0" applyProtection="0">
      <alignment/>
    </xf>
    <xf numFmtId="0" fontId="25" fillId="11" borderId="1" applyNumberFormat="0" applyProtection="0">
      <alignment/>
    </xf>
    <xf numFmtId="0" fontId="17" fillId="12" borderId="6" applyNumberFormat="0" applyProtection="0">
      <alignment/>
    </xf>
    <xf numFmtId="0" fontId="12" fillId="13" borderId="0" applyNumberFormat="0" applyBorder="0" applyProtection="0">
      <alignment/>
    </xf>
    <xf numFmtId="0" fontId="20" fillId="14" borderId="0" applyNumberFormat="0" applyBorder="0" applyProtection="0">
      <alignment/>
    </xf>
    <xf numFmtId="0" fontId="21" fillId="0" borderId="7" applyNumberFormat="0" applyFill="0" applyProtection="0">
      <alignment/>
    </xf>
    <xf numFmtId="0" fontId="27" fillId="0" borderId="8" applyNumberFormat="0" applyFill="0" applyProtection="0">
      <alignment/>
    </xf>
    <xf numFmtId="0" fontId="13" fillId="15" borderId="0" applyNumberFormat="0" applyBorder="0" applyProtection="0">
      <alignment/>
    </xf>
    <xf numFmtId="0" fontId="22" fillId="16" borderId="0" applyNumberFormat="0" applyBorder="0" applyProtection="0">
      <alignment/>
    </xf>
    <xf numFmtId="0" fontId="12" fillId="17" borderId="0" applyNumberFormat="0" applyBorder="0" applyProtection="0">
      <alignment/>
    </xf>
    <xf numFmtId="0" fontId="20" fillId="18" borderId="0" applyNumberFormat="0" applyBorder="0" applyProtection="0">
      <alignment/>
    </xf>
    <xf numFmtId="0" fontId="12" fillId="19" borderId="0" applyNumberFormat="0" applyBorder="0" applyProtection="0">
      <alignment/>
    </xf>
    <xf numFmtId="0" fontId="12" fillId="20" borderId="0" applyNumberFormat="0" applyBorder="0" applyProtection="0">
      <alignment/>
    </xf>
    <xf numFmtId="0" fontId="12" fillId="21" borderId="0" applyNumberFormat="0" applyBorder="0" applyProtection="0">
      <alignment/>
    </xf>
    <xf numFmtId="0" fontId="12" fillId="22" borderId="0" applyNumberFormat="0" applyBorder="0" applyProtection="0">
      <alignment/>
    </xf>
    <xf numFmtId="0" fontId="20" fillId="23" borderId="0" applyNumberFormat="0" applyBorder="0" applyProtection="0">
      <alignment/>
    </xf>
    <xf numFmtId="0" fontId="20" fillId="24" borderId="0" applyNumberFormat="0" applyBorder="0" applyProtection="0">
      <alignment/>
    </xf>
    <xf numFmtId="0" fontId="12" fillId="25" borderId="0" applyNumberFormat="0" applyBorder="0" applyProtection="0">
      <alignment/>
    </xf>
    <xf numFmtId="0" fontId="12" fillId="26" borderId="0" applyNumberFormat="0" applyBorder="0" applyProtection="0">
      <alignment/>
    </xf>
    <xf numFmtId="0" fontId="20" fillId="27" borderId="0" applyNumberFormat="0" applyBorder="0" applyProtection="0">
      <alignment/>
    </xf>
    <xf numFmtId="0" fontId="12" fillId="28" borderId="0" applyNumberFormat="0" applyBorder="0" applyProtection="0">
      <alignment/>
    </xf>
    <xf numFmtId="0" fontId="20" fillId="29" borderId="0" applyNumberFormat="0" applyBorder="0" applyProtection="0">
      <alignment/>
    </xf>
    <xf numFmtId="0" fontId="20" fillId="30" borderId="0" applyNumberFormat="0" applyBorder="0" applyProtection="0">
      <alignment/>
    </xf>
    <xf numFmtId="0" fontId="12" fillId="31" borderId="0" applyNumberFormat="0" applyBorder="0" applyProtection="0">
      <alignment/>
    </xf>
    <xf numFmtId="0" fontId="20" fillId="32" borderId="0" applyNumberFormat="0" applyBorder="0" applyProtection="0">
      <alignment/>
    </xf>
  </cellStyleXfs>
  <cellXfs count="76">
    <xf numFmtId="0" fontId="0" fillId="0" borderId="0" xfId="0" applyNumberFormat="1" applyFont="1" applyFill="1" applyBorder="1" applyAlignment="1">
      <alignment/>
    </xf>
    <xf numFmtId="0" fontId="0" fillId="33" borderId="0" xfId="0" applyFont="1" applyFill="1"/>
    <xf numFmtId="0" fontId="1" fillId="0" borderId="0" xfId="0" applyFont="1" applyAlignment="1">
      <alignment horizontal="center" vertical="center" wrapText="1" shrinkToFit="1"/>
    </xf>
    <xf numFmtId="0" fontId="2" fillId="34" borderId="9" xfId="0" applyFont="1" applyFill="1" applyBorder="1" applyAlignment="1">
      <alignment horizontal="center" vertical="center" wrapText="1" shrinkToFit="1"/>
    </xf>
    <xf numFmtId="0" fontId="2" fillId="34" borderId="10" xfId="0" applyFont="1" applyFill="1" applyBorder="1" applyAlignment="1">
      <alignment horizontal="center" vertical="center" wrapText="1" shrinkToFit="1"/>
    </xf>
    <xf numFmtId="0" fontId="2" fillId="34" borderId="11" xfId="0" applyFont="1" applyFill="1" applyBorder="1" applyAlignment="1">
      <alignment horizontal="center" vertical="center" wrapText="1" shrinkToFit="1"/>
    </xf>
    <xf numFmtId="0" fontId="2" fillId="34" borderId="12" xfId="0" applyFont="1" applyFill="1" applyBorder="1" applyAlignment="1">
      <alignment horizontal="center" vertical="center" wrapText="1" shrinkToFit="1"/>
    </xf>
    <xf numFmtId="0" fontId="2" fillId="34" borderId="13" xfId="0" applyFont="1" applyFill="1" applyBorder="1" applyAlignment="1">
      <alignment horizontal="center" vertical="center" wrapText="1" shrinkToFit="1"/>
    </xf>
    <xf numFmtId="0" fontId="3" fillId="33" borderId="14" xfId="0" applyNumberFormat="1" applyFont="1" applyFill="1" applyBorder="1" applyAlignment="1" applyProtection="1">
      <alignment/>
      <protection/>
    </xf>
    <xf numFmtId="178" fontId="3" fillId="33" borderId="14" xfId="0" applyNumberFormat="1" applyFont="1" applyFill="1" applyBorder="1" applyAlignment="1" applyProtection="1">
      <alignment horizontal="right"/>
      <protection/>
    </xf>
    <xf numFmtId="0" fontId="3" fillId="33" borderId="15" xfId="0" applyNumberFormat="1" applyFont="1" applyFill="1" applyBorder="1" applyAlignment="1" applyProtection="1">
      <alignment horizontal="center" vertical="center" textRotation="255"/>
      <protection/>
    </xf>
    <xf numFmtId="0" fontId="3" fillId="33" borderId="16" xfId="0" applyNumberFormat="1" applyFont="1" applyFill="1" applyBorder="1" applyAlignment="1" applyProtection="1">
      <alignment horizontal="center" vertical="center" textRotation="255"/>
      <protection/>
    </xf>
    <xf numFmtId="0" fontId="3" fillId="33" borderId="17" xfId="0" applyNumberFormat="1" applyFont="1" applyFill="1" applyBorder="1" applyAlignment="1" applyProtection="1">
      <alignment horizontal="center" vertical="center" textRotation="255"/>
      <protection/>
    </xf>
    <xf numFmtId="0" fontId="2" fillId="0" borderId="18" xfId="0" applyFont="1" applyBorder="1" applyAlignment="1">
      <alignment horizontal="center" vertical="center"/>
    </xf>
    <xf numFmtId="0" fontId="0" fillId="33" borderId="0" xfId="0" applyFill="1"/>
    <xf numFmtId="0" fontId="3" fillId="33" borderId="10" xfId="0" applyNumberFormat="1" applyFont="1" applyFill="1" applyBorder="1" applyAlignment="1" applyProtection="1">
      <alignment horizontal="left"/>
      <protection/>
    </xf>
    <xf numFmtId="0" fontId="3" fillId="33" borderId="14" xfId="0" applyNumberFormat="1" applyFont="1" applyFill="1" applyBorder="1" applyAlignment="1" applyProtection="1">
      <alignment horizontal="left"/>
      <protection/>
    </xf>
    <xf numFmtId="178" fontId="3" fillId="33" borderId="13" xfId="0" applyNumberFormat="1" applyFont="1" applyFill="1" applyBorder="1" applyAlignment="1" applyProtection="1">
      <alignment horizontal="right"/>
      <protection/>
    </xf>
    <xf numFmtId="178" fontId="3" fillId="33" borderId="10" xfId="0" applyNumberFormat="1" applyFont="1" applyFill="1" applyBorder="1" applyAlignment="1" applyProtection="1">
      <alignment horizontal="right"/>
      <protection/>
    </xf>
    <xf numFmtId="178" fontId="3" fillId="33" borderId="19" xfId="0" applyNumberFormat="1" applyFont="1" applyFill="1" applyBorder="1" applyAlignment="1" applyProtection="1">
      <alignment horizontal="right"/>
      <protection/>
    </xf>
    <xf numFmtId="0" fontId="3" fillId="33" borderId="20" xfId="0" applyNumberFormat="1" applyFont="1" applyFill="1" applyBorder="1" applyAlignment="1" applyProtection="1">
      <alignment horizontal="left"/>
      <protection/>
    </xf>
    <xf numFmtId="0" fontId="3" fillId="33" borderId="19" xfId="0" applyNumberFormat="1" applyFont="1" applyFill="1" applyBorder="1" applyAlignment="1" applyProtection="1">
      <alignment horizontal="center"/>
      <protection/>
    </xf>
    <xf numFmtId="0" fontId="3" fillId="33" borderId="14" xfId="0" applyNumberFormat="1" applyFont="1" applyFill="1" applyBorder="1" applyAlignment="1" applyProtection="1">
      <alignment horizontal="right"/>
      <protection/>
    </xf>
    <xf numFmtId="0" fontId="3" fillId="33" borderId="21" xfId="0" applyNumberFormat="1" applyFont="1" applyFill="1" applyBorder="1" applyAlignment="1" applyProtection="1">
      <alignment horizontal="right"/>
      <protection/>
    </xf>
    <xf numFmtId="0" fontId="3" fillId="33" borderId="13" xfId="0" applyNumberFormat="1" applyFont="1" applyFill="1" applyBorder="1" applyAlignment="1" applyProtection="1">
      <alignment horizontal="right"/>
      <protection/>
    </xf>
    <xf numFmtId="0" fontId="3" fillId="33" borderId="22" xfId="0" applyNumberFormat="1" applyFont="1" applyFill="1" applyBorder="1" applyAlignment="1" applyProtection="1">
      <alignment horizontal="right"/>
      <protection/>
    </xf>
    <xf numFmtId="0" fontId="3" fillId="33" borderId="13" xfId="0" applyNumberFormat="1" applyFont="1" applyFill="1" applyBorder="1" applyAlignment="1" applyProtection="1">
      <alignment horizontal="left"/>
      <protection/>
    </xf>
    <xf numFmtId="0" fontId="3" fillId="33" borderId="22" xfId="0" applyNumberFormat="1" applyFont="1" applyFill="1" applyBorder="1" applyAlignment="1" applyProtection="1">
      <alignment horizontal="left"/>
      <protection/>
    </xf>
    <xf numFmtId="0" fontId="3" fillId="33" borderId="13" xfId="0" applyNumberFormat="1" applyFont="1" applyFill="1" applyBorder="1" applyAlignment="1" applyProtection="1">
      <alignment horizontal="center"/>
      <protection/>
    </xf>
    <xf numFmtId="0" fontId="2" fillId="0" borderId="13" xfId="0" applyFont="1" applyBorder="1" applyAlignment="1">
      <alignment horizontal="left" vertical="center" shrinkToFit="1"/>
    </xf>
    <xf numFmtId="177" fontId="2" fillId="0" borderId="13" xfId="0" applyNumberFormat="1" applyFont="1" applyBorder="1" applyAlignment="1">
      <alignment horizontal="right" vertical="center"/>
    </xf>
    <xf numFmtId="177" fontId="2" fillId="0" borderId="13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left" vertical="center"/>
    </xf>
    <xf numFmtId="0" fontId="2" fillId="34" borderId="23" xfId="0" applyFont="1" applyFill="1" applyBorder="1" applyAlignment="1">
      <alignment horizontal="center" vertical="center" wrapText="1" shrinkToFit="1"/>
    </xf>
    <xf numFmtId="0" fontId="2" fillId="34" borderId="24" xfId="0" applyFont="1" applyFill="1" applyBorder="1" applyAlignment="1">
      <alignment horizontal="center" vertical="center" wrapText="1" shrinkToFit="1"/>
    </xf>
    <xf numFmtId="0" fontId="2" fillId="34" borderId="25" xfId="0" applyFont="1" applyFill="1" applyBorder="1" applyAlignment="1">
      <alignment horizontal="center" vertical="center" wrapText="1" shrinkToFit="1"/>
    </xf>
    <xf numFmtId="0" fontId="2" fillId="34" borderId="26" xfId="0" applyFont="1" applyFill="1" applyBorder="1" applyAlignment="1">
      <alignment horizontal="center" vertical="center" wrapText="1" shrinkToFit="1"/>
    </xf>
    <xf numFmtId="0" fontId="2" fillId="34" borderId="27" xfId="0" applyFont="1" applyFill="1" applyBorder="1" applyAlignment="1">
      <alignment horizontal="center" vertical="center" wrapText="1" shrinkToFit="1"/>
    </xf>
    <xf numFmtId="0" fontId="2" fillId="34" borderId="22" xfId="0" applyFont="1" applyFill="1" applyBorder="1" applyAlignment="1">
      <alignment horizontal="center" vertical="center" wrapText="1" shrinkToFit="1"/>
    </xf>
    <xf numFmtId="0" fontId="0" fillId="0" borderId="0" xfId="0"/>
    <xf numFmtId="0" fontId="2" fillId="34" borderId="15" xfId="0" applyFont="1" applyFill="1" applyBorder="1" applyAlignment="1">
      <alignment horizontal="center" vertical="center" wrapText="1" shrinkToFit="1"/>
    </xf>
    <xf numFmtId="0" fontId="2" fillId="34" borderId="17" xfId="0" applyFont="1" applyFill="1" applyBorder="1" applyAlignment="1">
      <alignment horizontal="center" vertical="center" wrapText="1" shrinkToFit="1"/>
    </xf>
    <xf numFmtId="0" fontId="4" fillId="33" borderId="13" xfId="0" applyNumberFormat="1" applyFont="1" applyFill="1" applyBorder="1" applyAlignment="1" applyProtection="1">
      <alignment horizontal="left"/>
      <protection/>
    </xf>
    <xf numFmtId="176" fontId="0" fillId="0" borderId="14" xfId="0" applyNumberFormat="1" applyBorder="1" applyAlignment="1">
      <alignment horizontal="right" vertical="center"/>
    </xf>
    <xf numFmtId="0" fontId="0" fillId="0" borderId="14" xfId="0" applyBorder="1" applyAlignment="1">
      <alignment horizontal="left"/>
    </xf>
    <xf numFmtId="0" fontId="2" fillId="0" borderId="14" xfId="0" applyFont="1" applyBorder="1" applyAlignment="1">
      <alignment horizontal="left"/>
    </xf>
    <xf numFmtId="176" fontId="0" fillId="0" borderId="0" xfId="0" applyNumberFormat="1" applyFont="1" applyFill="1" applyBorder="1" applyAlignment="1">
      <alignment/>
    </xf>
    <xf numFmtId="0" fontId="5" fillId="34" borderId="0" xfId="0" applyFont="1" applyFill="1" applyAlignment="1">
      <alignment horizontal="center" vertical="center" wrapText="1"/>
    </xf>
    <xf numFmtId="0" fontId="6" fillId="34" borderId="0" xfId="0" applyFont="1" applyFill="1" applyAlignment="1">
      <alignment horizontal="left" vertical="center"/>
    </xf>
    <xf numFmtId="0" fontId="6" fillId="34" borderId="0" xfId="0" applyFont="1" applyFill="1" applyAlignment="1">
      <alignment horizontal="right" vertical="center"/>
    </xf>
    <xf numFmtId="0" fontId="7" fillId="34" borderId="10" xfId="0" applyFont="1" applyFill="1" applyBorder="1" applyAlignment="1">
      <alignment horizontal="center" vertical="center" wrapText="1"/>
    </xf>
    <xf numFmtId="0" fontId="7" fillId="34" borderId="11" xfId="0" applyFont="1" applyFill="1" applyBorder="1" applyAlignment="1">
      <alignment horizontal="center" vertical="center" wrapText="1"/>
    </xf>
    <xf numFmtId="0" fontId="7" fillId="34" borderId="19" xfId="0" applyFont="1" applyFill="1" applyBorder="1" applyAlignment="1">
      <alignment horizontal="center" vertical="center" wrapText="1"/>
    </xf>
    <xf numFmtId="0" fontId="7" fillId="34" borderId="13" xfId="0" applyFont="1" applyFill="1" applyBorder="1" applyAlignment="1">
      <alignment horizontal="center" vertical="center" wrapText="1"/>
    </xf>
    <xf numFmtId="0" fontId="7" fillId="34" borderId="22" xfId="0" applyFont="1" applyFill="1" applyBorder="1" applyAlignment="1">
      <alignment horizontal="center" vertical="center" wrapText="1"/>
    </xf>
    <xf numFmtId="0" fontId="7" fillId="34" borderId="13" xfId="0" applyFont="1" applyFill="1" applyBorder="1" applyAlignment="1">
      <alignment horizontal="left" vertical="center" wrapText="1"/>
    </xf>
    <xf numFmtId="176" fontId="7" fillId="34" borderId="10" xfId="0" applyNumberFormat="1" applyFont="1" applyFill="1" applyBorder="1" applyAlignment="1">
      <alignment horizontal="right" vertical="center" wrapText="1"/>
    </xf>
    <xf numFmtId="176" fontId="7" fillId="34" borderId="13" xfId="0" applyNumberFormat="1" applyFont="1" applyFill="1" applyBorder="1" applyAlignment="1">
      <alignment horizontal="right" vertical="center" wrapText="1"/>
    </xf>
    <xf numFmtId="176" fontId="7" fillId="34" borderId="10" xfId="0" applyNumberFormat="1" applyFont="1" applyFill="1" applyBorder="1" applyAlignment="1">
      <alignment horizontal="center" vertical="center" wrapText="1"/>
    </xf>
    <xf numFmtId="0" fontId="7" fillId="34" borderId="10" xfId="0" applyFont="1" applyFill="1" applyBorder="1" applyAlignment="1">
      <alignment horizontal="left" vertical="center" wrapText="1"/>
    </xf>
    <xf numFmtId="176" fontId="7" fillId="34" borderId="13" xfId="0" applyNumberFormat="1" applyFont="1" applyFill="1" applyBorder="1" applyAlignment="1">
      <alignment horizontal="center" vertical="center" wrapText="1"/>
    </xf>
    <xf numFmtId="3" fontId="7" fillId="34" borderId="10" xfId="0" applyNumberFormat="1" applyFont="1" applyFill="1" applyBorder="1" applyAlignment="1">
      <alignment horizontal="right" vertical="center" wrapText="1"/>
    </xf>
    <xf numFmtId="0" fontId="7" fillId="34" borderId="0" xfId="0" applyFont="1" applyFill="1" applyAlignment="1">
      <alignment horizontal="left"/>
    </xf>
    <xf numFmtId="4" fontId="7" fillId="34" borderId="10" xfId="0" applyNumberFormat="1" applyFont="1" applyFill="1" applyBorder="1" applyAlignment="1">
      <alignment horizontal="right" vertical="center" wrapText="1"/>
    </xf>
    <xf numFmtId="176" fontId="7" fillId="34" borderId="9" xfId="0" applyNumberFormat="1" applyFont="1" applyFill="1" applyBorder="1" applyAlignment="1">
      <alignment horizontal="right" vertical="center" wrapText="1"/>
    </xf>
    <xf numFmtId="0" fontId="7" fillId="34" borderId="14" xfId="0" applyFont="1" applyFill="1" applyBorder="1" applyAlignment="1">
      <alignment horizontal="center" vertical="center" wrapText="1"/>
    </xf>
    <xf numFmtId="3" fontId="7" fillId="34" borderId="22" xfId="0" applyNumberFormat="1" applyFont="1" applyFill="1" applyBorder="1" applyAlignment="1">
      <alignment horizontal="right" vertical="center" wrapText="1"/>
    </xf>
    <xf numFmtId="3" fontId="7" fillId="34" borderId="13" xfId="0" applyNumberFormat="1" applyFont="1" applyFill="1" applyBorder="1" applyAlignment="1">
      <alignment horizontal="right" vertical="center" wrapText="1"/>
    </xf>
    <xf numFmtId="4" fontId="7" fillId="34" borderId="13" xfId="0" applyNumberFormat="1" applyFont="1" applyFill="1" applyBorder="1" applyAlignment="1">
      <alignment horizontal="right" vertical="center" wrapText="1"/>
    </xf>
    <xf numFmtId="0" fontId="8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center"/>
    </xf>
    <xf numFmtId="0" fontId="10" fillId="0" borderId="0" xfId="0" applyNumberFormat="1" applyFont="1" applyFill="1" applyBorder="1" applyAlignment="1">
      <alignment horizontal="left" vertical="top" wrapText="1"/>
    </xf>
    <xf numFmtId="0" fontId="11" fillId="0" borderId="0" xfId="0" applyNumberFormat="1" applyFont="1" applyFill="1" applyBorder="1" applyAlignment="1">
      <alignment horizontal="left" vertical="top"/>
    </xf>
    <xf numFmtId="0" fontId="11" fillId="0" borderId="0" xfId="0" applyNumberFormat="1" applyFont="1" applyFill="1" applyBorder="1" applyAlignment="1">
      <alignment horizontal="left" vertical="top" wrapText="1"/>
    </xf>
    <xf numFmtId="0" fontId="31" fillId="0" borderId="0" xfId="0" applyNumberFormat="1" applyFont="1" applyFill="1" applyBorder="1" applyAlignment="1">
      <alignment/>
    </xf>
    <xf numFmtId="0" fontId="32" fillId="0" borderId="0" xfId="0" applyNumberFormat="1" applyFont="1" applyFill="1" applyBorder="1" applyAlignment="1">
      <alignment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34"/>
    <cellStyle name="20% - 强调文字颜色 3" xfId="35"/>
    <cellStyle name="输入" xfId="36"/>
    <cellStyle name="货币" xfId="37"/>
    <cellStyle name="千位分隔[0]" xfId="38"/>
    <cellStyle name="40% - 强调文字颜色 3" xfId="39"/>
    <cellStyle name="差" xfId="40"/>
    <cellStyle name="千位分隔" xfId="41"/>
    <cellStyle name="60% - 强调文字颜色 3" xfId="42"/>
    <cellStyle name="超链接" xfId="43"/>
    <cellStyle name="百分比" xfId="44"/>
    <cellStyle name="已访问的超链接" xfId="45"/>
    <cellStyle name="注释" xfId="46"/>
    <cellStyle name="60% - 强调文字颜色 2" xfId="47"/>
    <cellStyle name="标题 4" xfId="48"/>
    <cellStyle name="警告文本" xfId="49"/>
    <cellStyle name="标题" xfId="50"/>
    <cellStyle name="解释性文本" xfId="51"/>
    <cellStyle name="标题 1" xfId="52"/>
    <cellStyle name="标题 2" xfId="53"/>
    <cellStyle name="60% - 强调文字颜色 1" xfId="54"/>
    <cellStyle name="标题 3" xfId="55"/>
    <cellStyle name="60% - 强调文字颜色 4" xfId="56"/>
    <cellStyle name="输出" xfId="57"/>
    <cellStyle name="计算" xfId="58"/>
    <cellStyle name="检查单元格" xfId="59"/>
    <cellStyle name="20% - 强调文字颜色 6" xfId="60"/>
    <cellStyle name="强调文字颜色 2" xfId="61"/>
    <cellStyle name="链接单元格" xfId="62"/>
    <cellStyle name="汇总" xfId="63"/>
    <cellStyle name="好" xfId="64"/>
    <cellStyle name="适中" xfId="65"/>
    <cellStyle name="20% - 强调文字颜色 5" xfId="66"/>
    <cellStyle name="强调文字颜色 1" xfId="67"/>
    <cellStyle name="20% - 强调文字颜色 1" xfId="68"/>
    <cellStyle name="40% - 强调文字颜色 1" xfId="69"/>
    <cellStyle name="20% - 强调文字颜色 2" xfId="70"/>
    <cellStyle name="40% - 强调文字颜色 2" xfId="71"/>
    <cellStyle name="强调文字颜色 3" xfId="72"/>
    <cellStyle name="强调文字颜色 4" xfId="73"/>
    <cellStyle name="20% - 强调文字颜色 4" xfId="74"/>
    <cellStyle name="40% - 强调文字颜色 4" xfId="75"/>
    <cellStyle name="强调文字颜色 5" xfId="76"/>
    <cellStyle name="40% - 强调文字颜色 5" xfId="77"/>
    <cellStyle name="60% - 强调文字颜色 5" xfId="78"/>
    <cellStyle name="强调文字颜色 6" xfId="79"/>
    <cellStyle name="40% - 强调文字颜色 6" xfId="80"/>
    <cellStyle name="60% - 强调文字颜色 6" xfId="81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25"/>
  <sheetViews>
    <sheetView workbookViewId="0" topLeftCell="A1">
      <selection activeCell="A3" sqref="A3:J8"/>
    </sheetView>
  </sheetViews>
  <sheetFormatPr defaultColWidth="9.140625" defaultColWidthPt="48" defaultRowHeight="12.75"/>
  <sheetData>
    <row r="1" spans="1:10" ht="20.25">
      <c r="A1" s="69" t="s">
        <v>0</v>
      </c>
      <c r="B1" s="70"/>
      <c r="C1" s="70"/>
      <c r="D1" s="70"/>
      <c r="E1" s="70"/>
      <c r="F1" s="70"/>
      <c r="G1" s="70"/>
      <c r="H1" s="70"/>
      <c r="I1" s="70"/>
      <c r="J1" s="70"/>
    </row>
    <row r="3" spans="1:10" ht="12.75">
      <c r="A3" s="71" t="s">
        <v>1</v>
      </c>
      <c r="B3" s="72"/>
      <c r="C3" s="72"/>
      <c r="D3" s="72"/>
      <c r="E3" s="72"/>
      <c r="F3" s="72"/>
      <c r="G3" s="72"/>
      <c r="H3" s="72"/>
      <c r="I3" s="72"/>
      <c r="J3" s="72"/>
    </row>
    <row r="4" spans="1:10" ht="12.75">
      <c r="A4" s="72"/>
      <c r="B4" s="72"/>
      <c r="C4" s="72"/>
      <c r="D4" s="72"/>
      <c r="E4" s="72"/>
      <c r="F4" s="72"/>
      <c r="G4" s="72"/>
      <c r="H4" s="72"/>
      <c r="I4" s="72"/>
      <c r="J4" s="72"/>
    </row>
    <row r="5" spans="1:10" ht="12.75">
      <c r="A5" s="72"/>
      <c r="B5" s="72"/>
      <c r="C5" s="72"/>
      <c r="D5" s="72"/>
      <c r="E5" s="72"/>
      <c r="F5" s="72"/>
      <c r="G5" s="72"/>
      <c r="H5" s="72"/>
      <c r="I5" s="72"/>
      <c r="J5" s="72"/>
    </row>
    <row r="6" spans="1:10" ht="12.75">
      <c r="A6" s="72"/>
      <c r="B6" s="72"/>
      <c r="C6" s="72"/>
      <c r="D6" s="72"/>
      <c r="E6" s="72"/>
      <c r="F6" s="72"/>
      <c r="G6" s="72"/>
      <c r="H6" s="72"/>
      <c r="I6" s="72"/>
      <c r="J6" s="72"/>
    </row>
    <row r="7" spans="1:10" ht="12.75">
      <c r="A7" s="72"/>
      <c r="B7" s="72"/>
      <c r="C7" s="72"/>
      <c r="D7" s="72"/>
      <c r="E7" s="72"/>
      <c r="F7" s="72"/>
      <c r="G7" s="72"/>
      <c r="H7" s="72"/>
      <c r="I7" s="72"/>
      <c r="J7" s="72"/>
    </row>
    <row r="8" spans="1:10" ht="153" customHeight="1">
      <c r="A8" s="72"/>
      <c r="B8" s="72"/>
      <c r="C8" s="72"/>
      <c r="D8" s="72"/>
      <c r="E8" s="72"/>
      <c r="F8" s="72"/>
      <c r="G8" s="72"/>
      <c r="H8" s="72"/>
      <c r="I8" s="72"/>
      <c r="J8" s="72"/>
    </row>
    <row r="9" ht="12.75">
      <c r="A9" s="71" t="s">
        <v>2</v>
      </c>
    </row>
    <row r="14" ht="12.75">
      <c r="A14" s="73" t="s">
        <v>2</v>
      </c>
    </row>
    <row r="19" ht="13.5">
      <c r="A19" s="71"/>
    </row>
    <row r="20" ht="12.75">
      <c r="A20" s="71" t="s">
        <v>2</v>
      </c>
    </row>
    <row r="24" ht="51" customHeight="1"/>
    <row r="25" ht="12.75">
      <c r="A25" s="71" t="s">
        <v>2</v>
      </c>
    </row>
    <row r="29" ht="124.5" customHeight="1"/>
  </sheetData>
  <mergeCells count="7">
    <mergeCell ref="A1:J1"/>
    <mergeCell ref="A19:J19"/>
    <mergeCell ref="A25:J29"/>
    <mergeCell ref="A3:J8"/>
    <mergeCell ref="A9:J13"/>
    <mergeCell ref="A14:J18"/>
    <mergeCell ref="A20:J24"/>
  </mergeCells>
  <printOptions/>
  <pageMargins left="0.75" right="0.75" top="1" bottom="1" header="0.509027777777778" footer="0.509027777777778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33"/>
  <sheetViews>
    <sheetView workbookViewId="0" topLeftCell="A10">
      <selection activeCell="D15" sqref="D15"/>
    </sheetView>
  </sheetViews>
  <sheetFormatPr defaultColWidth="9.00390625" defaultColWidthPt="47.25" defaultRowHeight="12.75" outlineLevelCol="5"/>
  <cols>
    <col min="1" max="1" width="36.57421875" widthPt="192" style="0" customWidth="1"/>
    <col min="2" max="2" width="15.00390625" widthPt="78.75" style="0" customWidth="1"/>
    <col min="3" max="3" width="34.7109375" widthPt="182.25" style="0" customWidth="1"/>
    <col min="4" max="4" width="14.57421875" widthPt="76.5" style="0" customWidth="1"/>
    <col min="5" max="5" width="28.7109375" widthPt="150.75" style="0" customWidth="1"/>
    <col min="6" max="6" width="20.28125" widthPt="106.5" style="0" customWidth="1"/>
    <col min="7" max="32" width="10.28125" widthPt="54" style="0" customWidth="1"/>
  </cols>
  <sheetData>
    <row r="1" spans="1:6" ht="20.25" customHeight="1">
      <c r="A1" s="47" t="s">
        <v>3</v>
      </c>
      <c r="B1" s="47"/>
      <c r="C1" s="47"/>
      <c r="D1" s="47"/>
      <c r="E1" s="47"/>
      <c r="F1" s="47"/>
    </row>
    <row r="2" ht="8.25" customHeight="1">
      <c r="A2" s="48"/>
    </row>
    <row r="3" spans="5:6" ht="12" customHeight="1">
      <c r="E3" s="49" t="s">
        <v>4</v>
      </c>
      <c r="F3" s="49"/>
    </row>
    <row r="4" spans="1:6" ht="16.5" customHeight="1">
      <c r="A4" s="50" t="s">
        <v>5</v>
      </c>
      <c r="B4" s="51"/>
      <c r="C4" s="50" t="s">
        <v>6</v>
      </c>
      <c r="D4" s="51"/>
      <c r="E4" s="51"/>
      <c r="F4" s="52"/>
    </row>
    <row r="5" spans="1:6" ht="16.5" customHeight="1">
      <c r="A5" s="53" t="s">
        <v>7</v>
      </c>
      <c r="B5" s="53" t="s">
        <v>8</v>
      </c>
      <c r="C5" s="54" t="s">
        <v>9</v>
      </c>
      <c r="D5" s="54" t="s">
        <v>8</v>
      </c>
      <c r="E5" s="54" t="s">
        <v>10</v>
      </c>
      <c r="F5" s="54" t="s">
        <v>8</v>
      </c>
    </row>
    <row r="6" spans="1:6" ht="16.5" customHeight="1">
      <c r="A6" s="55" t="s">
        <v>11</v>
      </c>
      <c r="B6" s="56">
        <v>5756.54</v>
      </c>
      <c r="C6" s="55" t="s">
        <v>12</v>
      </c>
      <c r="D6" s="56">
        <v>3556.84</v>
      </c>
      <c r="E6" s="55" t="s">
        <v>13</v>
      </c>
      <c r="F6" s="57">
        <v>1529.19</v>
      </c>
    </row>
    <row r="7" spans="1:6" ht="16.5" customHeight="1">
      <c r="A7" s="55" t="s">
        <v>14</v>
      </c>
      <c r="B7" s="56">
        <v>5756.54</v>
      </c>
      <c r="C7" s="55" t="s">
        <v>15</v>
      </c>
      <c r="D7" s="53"/>
      <c r="E7" s="55" t="s">
        <v>16</v>
      </c>
      <c r="F7" s="57">
        <v>173.5</v>
      </c>
    </row>
    <row r="8" spans="1:6" ht="16.5" customHeight="1">
      <c r="A8" s="55" t="s">
        <v>17</v>
      </c>
      <c r="B8" s="58"/>
      <c r="C8" s="55" t="s">
        <v>18</v>
      </c>
      <c r="D8" s="53"/>
      <c r="E8" s="55" t="s">
        <v>19</v>
      </c>
      <c r="F8" s="57">
        <v>3966.85</v>
      </c>
    </row>
    <row r="9" spans="1:6" ht="16.5" customHeight="1">
      <c r="A9" s="55" t="s">
        <v>20</v>
      </c>
      <c r="B9" s="58"/>
      <c r="C9" s="55" t="s">
        <v>21</v>
      </c>
      <c r="D9" s="53"/>
      <c r="E9" s="59" t="s">
        <v>22</v>
      </c>
      <c r="F9" s="60"/>
    </row>
    <row r="10" spans="1:6" ht="16.5" customHeight="1">
      <c r="A10" s="55" t="s">
        <v>23</v>
      </c>
      <c r="B10" s="58"/>
      <c r="C10" s="55" t="s">
        <v>24</v>
      </c>
      <c r="D10" s="61"/>
      <c r="E10" s="62" t="s">
        <v>25</v>
      </c>
      <c r="F10" s="60"/>
    </row>
    <row r="11" spans="1:6" ht="16.5" customHeight="1">
      <c r="A11" s="55" t="s">
        <v>26</v>
      </c>
      <c r="B11" s="58"/>
      <c r="C11" s="55" t="s">
        <v>27</v>
      </c>
      <c r="D11" s="61"/>
      <c r="E11" s="59" t="s">
        <v>28</v>
      </c>
      <c r="F11" s="60"/>
    </row>
    <row r="12" spans="1:6" ht="16.5" customHeight="1">
      <c r="A12" s="55" t="s">
        <v>29</v>
      </c>
      <c r="B12" s="58"/>
      <c r="C12" s="55" t="s">
        <v>30</v>
      </c>
      <c r="D12" s="53"/>
      <c r="E12" s="59" t="s">
        <v>31</v>
      </c>
      <c r="F12" s="60"/>
    </row>
    <row r="13" spans="1:6" ht="16.5" customHeight="1">
      <c r="A13" s="55" t="s">
        <v>32</v>
      </c>
      <c r="B13" s="58"/>
      <c r="C13" s="55" t="s">
        <v>33</v>
      </c>
      <c r="D13" s="63">
        <v>2199.7</v>
      </c>
      <c r="E13" s="59" t="s">
        <v>34</v>
      </c>
      <c r="F13" s="57"/>
    </row>
    <row r="14" spans="1:6" ht="16.5" customHeight="1">
      <c r="A14" s="55" t="s">
        <v>35</v>
      </c>
      <c r="B14" s="58"/>
      <c r="C14" s="55" t="s">
        <v>36</v>
      </c>
      <c r="D14" s="53"/>
      <c r="E14" s="59" t="s">
        <v>37</v>
      </c>
      <c r="F14" s="64">
        <v>87</v>
      </c>
    </row>
    <row r="15" spans="1:6" ht="16.5" customHeight="1">
      <c r="A15" s="55" t="s">
        <v>38</v>
      </c>
      <c r="B15" s="58"/>
      <c r="C15" s="55" t="s">
        <v>39</v>
      </c>
      <c r="D15" s="61"/>
      <c r="E15" s="59" t="s">
        <v>40</v>
      </c>
      <c r="F15" s="65"/>
    </row>
    <row r="16" spans="1:6" ht="16.5" customHeight="1">
      <c r="A16" s="55" t="s">
        <v>41</v>
      </c>
      <c r="B16" s="58"/>
      <c r="C16" s="55" t="s">
        <v>42</v>
      </c>
      <c r="D16" s="53"/>
      <c r="E16" s="59" t="s">
        <v>40</v>
      </c>
      <c r="F16" s="66"/>
    </row>
    <row r="17" spans="1:6" ht="16.5" customHeight="1">
      <c r="A17" s="55" t="s">
        <v>43</v>
      </c>
      <c r="B17" s="58"/>
      <c r="C17" s="55" t="s">
        <v>44</v>
      </c>
      <c r="D17" s="53"/>
      <c r="E17" s="55" t="s">
        <v>40</v>
      </c>
      <c r="F17" s="67" t="s">
        <v>40</v>
      </c>
    </row>
    <row r="18" spans="1:6" ht="16.5" customHeight="1">
      <c r="A18" s="55" t="s">
        <v>45</v>
      </c>
      <c r="B18" s="58"/>
      <c r="C18" s="55" t="s">
        <v>46</v>
      </c>
      <c r="D18" s="53"/>
      <c r="E18" s="55" t="s">
        <v>40</v>
      </c>
      <c r="F18" s="67" t="s">
        <v>40</v>
      </c>
    </row>
    <row r="19" spans="1:6" ht="16.5" customHeight="1">
      <c r="A19" s="55" t="s">
        <v>47</v>
      </c>
      <c r="B19" s="58"/>
      <c r="C19" s="55" t="s">
        <v>48</v>
      </c>
      <c r="D19" s="53"/>
      <c r="E19" s="55" t="s">
        <v>40</v>
      </c>
      <c r="F19" s="67" t="s">
        <v>40</v>
      </c>
    </row>
    <row r="20" spans="1:6" ht="16.5" customHeight="1">
      <c r="A20" s="55" t="s">
        <v>49</v>
      </c>
      <c r="B20" s="58"/>
      <c r="C20" s="55" t="s">
        <v>50</v>
      </c>
      <c r="D20" s="53"/>
      <c r="E20" s="55" t="s">
        <v>40</v>
      </c>
      <c r="F20" s="67" t="s">
        <v>40</v>
      </c>
    </row>
    <row r="21" spans="1:6" ht="16.5" customHeight="1">
      <c r="A21" s="55" t="s">
        <v>51</v>
      </c>
      <c r="B21" s="58"/>
      <c r="C21" s="55" t="s">
        <v>52</v>
      </c>
      <c r="D21" s="53"/>
      <c r="E21" s="55" t="s">
        <v>40</v>
      </c>
      <c r="F21" s="67" t="s">
        <v>40</v>
      </c>
    </row>
    <row r="22" spans="1:6" ht="16.5" customHeight="1">
      <c r="A22" s="55" t="s">
        <v>53</v>
      </c>
      <c r="B22" s="58"/>
      <c r="C22" s="55" t="s">
        <v>54</v>
      </c>
      <c r="D22" s="53"/>
      <c r="E22" s="55" t="s">
        <v>40</v>
      </c>
      <c r="F22" s="67" t="s">
        <v>40</v>
      </c>
    </row>
    <row r="23" spans="1:6" ht="16.5" customHeight="1">
      <c r="A23" s="55" t="s">
        <v>55</v>
      </c>
      <c r="B23" s="58"/>
      <c r="C23" s="55" t="s">
        <v>56</v>
      </c>
      <c r="D23" s="53"/>
      <c r="E23" s="55" t="s">
        <v>40</v>
      </c>
      <c r="F23" s="67" t="s">
        <v>40</v>
      </c>
    </row>
    <row r="24" spans="1:6" ht="16.5" customHeight="1">
      <c r="A24" s="55" t="s">
        <v>57</v>
      </c>
      <c r="B24" s="58"/>
      <c r="C24" s="55" t="s">
        <v>58</v>
      </c>
      <c r="D24" s="53"/>
      <c r="E24" s="55" t="s">
        <v>40</v>
      </c>
      <c r="F24" s="67" t="s">
        <v>40</v>
      </c>
    </row>
    <row r="25" spans="1:6" ht="16.5" customHeight="1">
      <c r="A25" s="55" t="s">
        <v>59</v>
      </c>
      <c r="B25" s="58"/>
      <c r="C25" s="55" t="s">
        <v>60</v>
      </c>
      <c r="D25" s="61"/>
      <c r="E25" s="55" t="s">
        <v>40</v>
      </c>
      <c r="F25" s="67" t="s">
        <v>40</v>
      </c>
    </row>
    <row r="26" spans="1:6" ht="16.5" customHeight="1">
      <c r="A26" s="55" t="s">
        <v>40</v>
      </c>
      <c r="B26" s="56" t="s">
        <v>40</v>
      </c>
      <c r="C26" s="55" t="s">
        <v>61</v>
      </c>
      <c r="D26" s="53"/>
      <c r="E26" s="55" t="s">
        <v>40</v>
      </c>
      <c r="F26" s="67" t="s">
        <v>40</v>
      </c>
    </row>
    <row r="27" spans="1:6" ht="16.5" customHeight="1">
      <c r="A27" s="55" t="s">
        <v>40</v>
      </c>
      <c r="B27" s="56" t="s">
        <v>40</v>
      </c>
      <c r="C27" s="55" t="s">
        <v>62</v>
      </c>
      <c r="D27" s="53"/>
      <c r="E27" s="55" t="s">
        <v>40</v>
      </c>
      <c r="F27" s="67" t="s">
        <v>40</v>
      </c>
    </row>
    <row r="28" spans="1:6" ht="16.5" customHeight="1">
      <c r="A28" s="55" t="s">
        <v>40</v>
      </c>
      <c r="B28" s="56" t="s">
        <v>40</v>
      </c>
      <c r="C28" s="55" t="s">
        <v>63</v>
      </c>
      <c r="D28" s="53"/>
      <c r="E28" s="55" t="s">
        <v>40</v>
      </c>
      <c r="F28" s="67" t="s">
        <v>40</v>
      </c>
    </row>
    <row r="29" spans="1:6" ht="16.5" customHeight="1">
      <c r="A29" s="55" t="s">
        <v>40</v>
      </c>
      <c r="B29" s="56" t="s">
        <v>40</v>
      </c>
      <c r="C29" s="55" t="s">
        <v>64</v>
      </c>
      <c r="D29" s="53"/>
      <c r="E29" s="55" t="s">
        <v>40</v>
      </c>
      <c r="F29" s="67" t="s">
        <v>40</v>
      </c>
    </row>
    <row r="30" spans="1:6" ht="16.5" customHeight="1">
      <c r="A30" s="55" t="s">
        <v>40</v>
      </c>
      <c r="B30" s="56" t="s">
        <v>40</v>
      </c>
      <c r="C30" s="55" t="s">
        <v>65</v>
      </c>
      <c r="D30" s="53"/>
      <c r="E30" s="55" t="s">
        <v>40</v>
      </c>
      <c r="F30" s="67" t="s">
        <v>40</v>
      </c>
    </row>
    <row r="31" spans="1:6" ht="16.5" customHeight="1">
      <c r="A31" s="55" t="s">
        <v>40</v>
      </c>
      <c r="B31" s="56" t="s">
        <v>40</v>
      </c>
      <c r="C31" s="55" t="s">
        <v>66</v>
      </c>
      <c r="D31" s="53"/>
      <c r="E31" s="55" t="s">
        <v>40</v>
      </c>
      <c r="F31" s="67" t="s">
        <v>40</v>
      </c>
    </row>
    <row r="32" spans="1:6" ht="12.75" customHeight="1">
      <c r="A32" s="55" t="s">
        <v>40</v>
      </c>
      <c r="B32" s="56" t="s">
        <v>40</v>
      </c>
      <c r="C32" s="55" t="s">
        <v>67</v>
      </c>
      <c r="D32" s="53"/>
      <c r="E32" s="55" t="s">
        <v>40</v>
      </c>
      <c r="F32" s="67" t="s">
        <v>40</v>
      </c>
    </row>
    <row r="33" spans="1:6" ht="17.25" customHeight="1">
      <c r="A33" s="53" t="s">
        <v>68</v>
      </c>
      <c r="B33" s="56">
        <v>5756.54</v>
      </c>
      <c r="C33" s="53" t="s">
        <v>69</v>
      </c>
      <c r="D33" s="63">
        <v>5756.54</v>
      </c>
      <c r="E33" s="53" t="s">
        <v>69</v>
      </c>
      <c r="F33" s="68">
        <v>5756.54</v>
      </c>
    </row>
  </sheetData>
  <mergeCells count="4">
    <mergeCell ref="A1:F1"/>
    <mergeCell ref="E3:F3"/>
    <mergeCell ref="A4:B4"/>
    <mergeCell ref="C4:F4"/>
  </mergeCells>
  <printOptions/>
  <pageMargins left="0.75" right="0.55" top="0.788888888888889" bottom="0.788888888888889" header="0.509027777777778" footer="0.509027777777778"/>
  <pageSetup firstPageNumber="1" useFirstPageNumber="1" fitToHeight="0" fitToWidth="0" horizontalDpi="300" verticalDpi="300" orientation="landscape" paperSize="9" scale="8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9"/>
  <sheetViews>
    <sheetView workbookViewId="0" topLeftCell="A1">
      <selection activeCell="B3" sqref="B3:B4"/>
    </sheetView>
  </sheetViews>
  <sheetFormatPr defaultColWidth="9.140625" defaultColWidthPt="48" defaultRowHeight="12.75"/>
  <cols>
    <col min="1" max="1" width="15.00390625" widthPt="78.75" style="0" customWidth="1"/>
    <col min="2" max="2" width="27.00390625" widthPt="141.75" style="0" customWidth="1"/>
    <col min="3" max="3" width="11.57421875" widthPt="60.75" style="0" customWidth="1"/>
    <col min="4" max="10" width="10.7109375" widthPt="56.25" style="0" customWidth="1"/>
  </cols>
  <sheetData>
    <row r="1" spans="1:10" ht="30" customHeight="1">
      <c r="A1" s="2" t="s">
        <v>70</v>
      </c>
      <c r="B1" s="39"/>
      <c r="C1" s="39"/>
      <c r="D1" s="39"/>
      <c r="E1" s="39"/>
      <c r="F1" s="39"/>
      <c r="G1" s="39"/>
      <c r="H1" s="39"/>
      <c r="I1" s="39"/>
      <c r="J1" s="39"/>
    </row>
    <row r="2" ht="15" customHeight="1">
      <c r="J2" s="32" t="s">
        <v>4</v>
      </c>
    </row>
    <row r="3" spans="1:10" ht="24" customHeight="1">
      <c r="A3" s="40" t="s">
        <v>71</v>
      </c>
      <c r="B3" s="40" t="s">
        <v>72</v>
      </c>
      <c r="C3" s="40" t="s">
        <v>73</v>
      </c>
      <c r="D3" s="40" t="s">
        <v>74</v>
      </c>
      <c r="E3" s="40" t="s">
        <v>75</v>
      </c>
      <c r="F3" s="40" t="s">
        <v>76</v>
      </c>
      <c r="G3" s="40" t="s">
        <v>77</v>
      </c>
      <c r="H3" s="40" t="s">
        <v>78</v>
      </c>
      <c r="I3" s="40" t="s">
        <v>79</v>
      </c>
      <c r="J3" s="40" t="s">
        <v>80</v>
      </c>
    </row>
    <row r="4" spans="1:10" ht="12.75">
      <c r="A4" s="41"/>
      <c r="B4" s="41"/>
      <c r="C4" s="41"/>
      <c r="D4" s="41"/>
      <c r="E4" s="41"/>
      <c r="F4" s="41"/>
      <c r="G4" s="41"/>
      <c r="H4" s="41"/>
      <c r="I4" s="41"/>
      <c r="J4" s="41"/>
    </row>
    <row r="5" spans="1:10" ht="30" customHeight="1">
      <c r="A5" s="42" t="s">
        <v>81</v>
      </c>
      <c r="B5" s="42" t="s">
        <v>82</v>
      </c>
      <c r="C5" s="43"/>
      <c r="D5" s="43"/>
      <c r="E5" s="43"/>
      <c r="F5" s="43"/>
      <c r="G5" s="43"/>
      <c r="H5" s="43"/>
      <c r="I5" s="43"/>
      <c r="J5" s="43"/>
    </row>
    <row r="6" spans="1:10" ht="30" customHeight="1">
      <c r="A6" s="42" t="s">
        <v>83</v>
      </c>
      <c r="B6" s="42" t="s">
        <v>84</v>
      </c>
      <c r="C6" s="43">
        <f>SUM(D6+E6+F6+G6)</f>
        <v>3454.4</v>
      </c>
      <c r="D6" s="43">
        <v>723.45</v>
      </c>
      <c r="E6" s="43">
        <v>105.1</v>
      </c>
      <c r="F6" s="43"/>
      <c r="G6" s="43">
        <v>2625.85</v>
      </c>
      <c r="H6" s="43"/>
      <c r="I6" s="43"/>
      <c r="J6" s="43"/>
    </row>
    <row r="7" spans="1:10" ht="30" customHeight="1">
      <c r="A7" s="44">
        <v>214002</v>
      </c>
      <c r="B7" s="45" t="s">
        <v>85</v>
      </c>
      <c r="C7" s="43">
        <f>SUM(D7+E7+F7+G7)</f>
        <v>2302.14</v>
      </c>
      <c r="D7" s="43">
        <v>805.74</v>
      </c>
      <c r="E7" s="43">
        <v>68.4</v>
      </c>
      <c r="F7" s="43"/>
      <c r="G7" s="43">
        <v>1428</v>
      </c>
      <c r="H7" s="43"/>
      <c r="I7" s="43"/>
      <c r="J7" s="43"/>
    </row>
    <row r="8" spans="1:10" ht="30" customHeight="1">
      <c r="A8" s="44"/>
      <c r="B8" s="45" t="s">
        <v>86</v>
      </c>
      <c r="C8" s="43">
        <f aca="true" t="shared" si="0" ref="C8:G8">SUM(C6:C7)</f>
        <v>5756.54</v>
      </c>
      <c r="D8" s="43">
        <f t="shared" si="0"/>
        <v>1529.19</v>
      </c>
      <c r="E8" s="43">
        <f t="shared" si="0"/>
        <v>173.5</v>
      </c>
      <c r="F8" s="43"/>
      <c r="G8" s="43">
        <f t="shared" si="0"/>
        <v>4053.85</v>
      </c>
      <c r="H8" s="43"/>
      <c r="I8" s="43"/>
      <c r="J8" s="43"/>
    </row>
    <row r="9" spans="3:10" ht="12.75">
      <c r="C9" s="46"/>
      <c r="D9" s="46"/>
      <c r="E9" s="46"/>
      <c r="F9" s="46"/>
      <c r="G9" s="46"/>
      <c r="H9" s="46"/>
      <c r="I9" s="46"/>
      <c r="J9" s="46"/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75" right="0.75" top="0.979166666666667" bottom="0.979166666666667" header="0.509027777777778" footer="0.509027777777778"/>
  <pageSetup fitToHeight="0" fitToWidth="0" horizontalDpi="300" verticalDpi="3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W34"/>
  <sheetViews>
    <sheetView workbookViewId="0" topLeftCell="A1">
      <selection activeCell="C8" sqref="C8"/>
    </sheetView>
  </sheetViews>
  <sheetFormatPr defaultColWidth="9.140625" defaultColWidthPt="48" defaultRowHeight="12.75"/>
  <cols>
    <col min="1" max="1" width="9.8515625" widthPt="51.75" style="0" customWidth="1"/>
    <col min="2" max="2" width="31.140625" widthPt="163.5" style="0" customWidth="1"/>
    <col min="3" max="3" width="11.00390625" widthPt="57.75" style="0" customWidth="1"/>
    <col min="4" max="5" width="12.00390625" widthPt="63" style="0" customWidth="1"/>
    <col min="6" max="6" width="12.28125" widthPt="64.5" style="0" customWidth="1"/>
    <col min="7" max="23" width="8.140625" widthPt="42.75" style="0" customWidth="1"/>
    <col min="24" max="24" width="16.00390625" widthPt="84" style="0" customWidth="1"/>
  </cols>
  <sheetData>
    <row r="1" spans="1:23" ht="12.75" customHeight="1">
      <c r="A1" s="2" t="s">
        <v>87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ht="15" customHeight="1">
      <c r="W3" s="32" t="s">
        <v>4</v>
      </c>
    </row>
    <row r="4" spans="1:23" ht="15" customHeight="1">
      <c r="A4" s="4" t="s">
        <v>88</v>
      </c>
      <c r="B4" s="5"/>
      <c r="C4" s="3" t="s">
        <v>73</v>
      </c>
      <c r="D4" s="4" t="s">
        <v>89</v>
      </c>
      <c r="E4" s="5"/>
      <c r="F4" s="5"/>
      <c r="G4" s="5"/>
      <c r="H4" s="5"/>
      <c r="I4" s="5"/>
      <c r="J4" s="5"/>
      <c r="K4" s="5"/>
      <c r="L4" s="3" t="s">
        <v>90</v>
      </c>
      <c r="M4" s="3" t="s">
        <v>91</v>
      </c>
      <c r="N4" s="3" t="s">
        <v>92</v>
      </c>
      <c r="O4" s="3" t="s">
        <v>93</v>
      </c>
      <c r="P4" s="3" t="s">
        <v>94</v>
      </c>
      <c r="Q4" s="3" t="s">
        <v>95</v>
      </c>
      <c r="R4" s="3" t="s">
        <v>96</v>
      </c>
      <c r="S4" s="33" t="s">
        <v>97</v>
      </c>
      <c r="T4" s="34" t="s">
        <v>98</v>
      </c>
      <c r="U4" s="35"/>
      <c r="V4" s="35"/>
      <c r="W4" s="36"/>
    </row>
    <row r="5" spans="1:23" ht="60">
      <c r="A5" s="7" t="s">
        <v>99</v>
      </c>
      <c r="B5" s="3" t="s">
        <v>100</v>
      </c>
      <c r="C5" s="6"/>
      <c r="D5" s="7" t="s">
        <v>101</v>
      </c>
      <c r="E5" s="7" t="s">
        <v>102</v>
      </c>
      <c r="F5" s="3" t="s">
        <v>103</v>
      </c>
      <c r="G5" s="3" t="s">
        <v>104</v>
      </c>
      <c r="H5" s="7" t="s">
        <v>105</v>
      </c>
      <c r="I5" s="7" t="s">
        <v>106</v>
      </c>
      <c r="J5" s="7" t="s">
        <v>107</v>
      </c>
      <c r="K5" s="7" t="s">
        <v>108</v>
      </c>
      <c r="L5" s="6"/>
      <c r="M5" s="6"/>
      <c r="N5" s="6"/>
      <c r="O5" s="6"/>
      <c r="P5" s="6"/>
      <c r="Q5" s="6"/>
      <c r="R5" s="6"/>
      <c r="S5" s="37"/>
      <c r="T5" s="38" t="s">
        <v>109</v>
      </c>
      <c r="U5" s="38" t="s">
        <v>110</v>
      </c>
      <c r="V5" s="38" t="s">
        <v>111</v>
      </c>
      <c r="W5" s="38" t="s">
        <v>112</v>
      </c>
    </row>
    <row r="6" spans="1:23" s="1" customFormat="1" ht="13.5">
      <c r="A6" s="15"/>
      <c r="B6" s="16"/>
      <c r="C6" s="17">
        <f>SUM(C7+C15)</f>
        <v>5756.54</v>
      </c>
      <c r="D6" s="17">
        <f>SUM(D7+D15)</f>
        <v>5756.54</v>
      </c>
      <c r="E6" s="18">
        <v>5756.54</v>
      </c>
      <c r="F6" s="9">
        <v>5756.54</v>
      </c>
      <c r="G6" s="19">
        <v>0</v>
      </c>
      <c r="H6" s="19">
        <v>0</v>
      </c>
      <c r="I6" s="17">
        <v>0</v>
      </c>
      <c r="J6" s="17">
        <v>0</v>
      </c>
      <c r="K6" s="17">
        <v>0</v>
      </c>
      <c r="L6" s="17">
        <v>0</v>
      </c>
      <c r="M6" s="17">
        <v>0</v>
      </c>
      <c r="N6" s="17">
        <v>0</v>
      </c>
      <c r="O6" s="17">
        <v>0</v>
      </c>
      <c r="P6" s="17">
        <v>0</v>
      </c>
      <c r="Q6" s="17">
        <v>0</v>
      </c>
      <c r="R6" s="17">
        <v>0</v>
      </c>
      <c r="S6" s="17">
        <v>0</v>
      </c>
      <c r="T6" s="17">
        <v>0</v>
      </c>
      <c r="U6" s="17">
        <v>0</v>
      </c>
      <c r="V6" s="17">
        <v>0</v>
      </c>
      <c r="W6" s="17">
        <v>0</v>
      </c>
    </row>
    <row r="7" spans="1:23" s="1" customFormat="1" ht="13.5">
      <c r="A7" s="15" t="s">
        <v>113</v>
      </c>
      <c r="B7" s="16" t="s">
        <v>114</v>
      </c>
      <c r="C7" s="17">
        <f>SUM(C8+C10+C13)</f>
        <v>3556.9</v>
      </c>
      <c r="D7" s="17">
        <f>SUM(D8+D10+D13)</f>
        <v>3556.9</v>
      </c>
      <c r="E7" s="18">
        <v>3556.9</v>
      </c>
      <c r="F7" s="9">
        <v>3556.9</v>
      </c>
      <c r="G7" s="19">
        <v>0</v>
      </c>
      <c r="H7" s="19">
        <v>0</v>
      </c>
      <c r="I7" s="17">
        <v>0</v>
      </c>
      <c r="J7" s="17">
        <v>0</v>
      </c>
      <c r="K7" s="17">
        <v>0</v>
      </c>
      <c r="L7" s="17">
        <v>0</v>
      </c>
      <c r="M7" s="17">
        <v>0</v>
      </c>
      <c r="N7" s="17">
        <v>0</v>
      </c>
      <c r="O7" s="17">
        <v>0</v>
      </c>
      <c r="P7" s="17">
        <v>0</v>
      </c>
      <c r="Q7" s="17">
        <v>0</v>
      </c>
      <c r="R7" s="17">
        <v>0</v>
      </c>
      <c r="S7" s="17">
        <v>0</v>
      </c>
      <c r="T7" s="17">
        <v>0</v>
      </c>
      <c r="U7" s="17">
        <v>0</v>
      </c>
      <c r="V7" s="17">
        <v>0</v>
      </c>
      <c r="W7" s="17">
        <v>0</v>
      </c>
    </row>
    <row r="8" spans="1:23" s="1" customFormat="1" ht="13.5">
      <c r="A8" s="15" t="s">
        <v>115</v>
      </c>
      <c r="B8" s="16" t="s">
        <v>116</v>
      </c>
      <c r="C8" s="17">
        <v>30</v>
      </c>
      <c r="D8" s="17">
        <v>30</v>
      </c>
      <c r="E8" s="18">
        <v>30</v>
      </c>
      <c r="F8" s="9">
        <v>30</v>
      </c>
      <c r="G8" s="19">
        <v>0</v>
      </c>
      <c r="H8" s="19">
        <v>0</v>
      </c>
      <c r="I8" s="17">
        <v>0</v>
      </c>
      <c r="J8" s="17">
        <v>0</v>
      </c>
      <c r="K8" s="17">
        <v>0</v>
      </c>
      <c r="L8" s="17">
        <v>0</v>
      </c>
      <c r="M8" s="17">
        <v>0</v>
      </c>
      <c r="N8" s="17">
        <v>0</v>
      </c>
      <c r="O8" s="17">
        <v>0</v>
      </c>
      <c r="P8" s="17">
        <v>0</v>
      </c>
      <c r="Q8" s="17">
        <v>0</v>
      </c>
      <c r="R8" s="17">
        <v>0</v>
      </c>
      <c r="S8" s="17">
        <v>0</v>
      </c>
      <c r="T8" s="17">
        <v>0</v>
      </c>
      <c r="U8" s="17">
        <v>0</v>
      </c>
      <c r="V8" s="17">
        <v>0</v>
      </c>
      <c r="W8" s="17">
        <v>0</v>
      </c>
    </row>
    <row r="9" spans="1:23" s="1" customFormat="1" ht="13.5">
      <c r="A9" s="15">
        <v>2012999</v>
      </c>
      <c r="B9" s="16" t="s">
        <v>117</v>
      </c>
      <c r="C9" s="17">
        <v>30</v>
      </c>
      <c r="D9" s="17">
        <v>30</v>
      </c>
      <c r="E9" s="18">
        <v>30</v>
      </c>
      <c r="F9" s="9">
        <v>30</v>
      </c>
      <c r="G9" s="19">
        <v>0</v>
      </c>
      <c r="H9" s="19">
        <v>0</v>
      </c>
      <c r="I9" s="17">
        <v>0</v>
      </c>
      <c r="J9" s="17">
        <v>0</v>
      </c>
      <c r="K9" s="17">
        <v>0</v>
      </c>
      <c r="L9" s="17">
        <v>0</v>
      </c>
      <c r="M9" s="17">
        <v>0</v>
      </c>
      <c r="N9" s="17">
        <v>0</v>
      </c>
      <c r="O9" s="17">
        <v>0</v>
      </c>
      <c r="P9" s="17">
        <v>0</v>
      </c>
      <c r="Q9" s="17">
        <v>0</v>
      </c>
      <c r="R9" s="17">
        <v>0</v>
      </c>
      <c r="S9" s="17">
        <v>0</v>
      </c>
      <c r="T9" s="17">
        <v>0</v>
      </c>
      <c r="U9" s="17">
        <v>0</v>
      </c>
      <c r="V9" s="17">
        <v>0</v>
      </c>
      <c r="W9" s="17">
        <v>0</v>
      </c>
    </row>
    <row r="10" spans="1:23" s="1" customFormat="1" ht="13.5">
      <c r="A10" s="15" t="s">
        <v>118</v>
      </c>
      <c r="B10" s="16" t="s">
        <v>119</v>
      </c>
      <c r="C10" s="17">
        <f>SUM(C11+C12)</f>
        <v>3466.9</v>
      </c>
      <c r="D10" s="17">
        <f>SUM(D11+D12)</f>
        <v>3466.9</v>
      </c>
      <c r="E10" s="18">
        <v>3466.9</v>
      </c>
      <c r="F10" s="9">
        <v>3466.9</v>
      </c>
      <c r="G10" s="19">
        <v>0</v>
      </c>
      <c r="H10" s="19">
        <v>0</v>
      </c>
      <c r="I10" s="17">
        <v>0</v>
      </c>
      <c r="J10" s="17">
        <v>0</v>
      </c>
      <c r="K10" s="17">
        <v>0</v>
      </c>
      <c r="L10" s="17">
        <v>0</v>
      </c>
      <c r="M10" s="17">
        <v>0</v>
      </c>
      <c r="N10" s="17">
        <v>0</v>
      </c>
      <c r="O10" s="17">
        <v>0</v>
      </c>
      <c r="P10" s="17">
        <v>0</v>
      </c>
      <c r="Q10" s="17">
        <v>0</v>
      </c>
      <c r="R10" s="17">
        <v>0</v>
      </c>
      <c r="S10" s="17">
        <v>0</v>
      </c>
      <c r="T10" s="17">
        <v>0</v>
      </c>
      <c r="U10" s="17">
        <v>0</v>
      </c>
      <c r="V10" s="17">
        <v>0</v>
      </c>
      <c r="W10" s="17">
        <v>0</v>
      </c>
    </row>
    <row r="11" spans="1:23" s="1" customFormat="1" ht="13.5">
      <c r="A11" s="15" t="s">
        <v>120</v>
      </c>
      <c r="B11" s="16" t="s">
        <v>121</v>
      </c>
      <c r="C11" s="17">
        <v>1986.9</v>
      </c>
      <c r="D11" s="17">
        <v>1986.9</v>
      </c>
      <c r="E11" s="18">
        <v>1986.9</v>
      </c>
      <c r="F11" s="9">
        <v>1986.9</v>
      </c>
      <c r="G11" s="19">
        <v>0</v>
      </c>
      <c r="H11" s="19">
        <v>0</v>
      </c>
      <c r="I11" s="17">
        <v>0</v>
      </c>
      <c r="J11" s="17">
        <v>0</v>
      </c>
      <c r="K11" s="17">
        <v>0</v>
      </c>
      <c r="L11" s="17">
        <v>0</v>
      </c>
      <c r="M11" s="17">
        <v>0</v>
      </c>
      <c r="N11" s="17">
        <v>0</v>
      </c>
      <c r="O11" s="17">
        <v>0</v>
      </c>
      <c r="P11" s="17">
        <v>0</v>
      </c>
      <c r="Q11" s="17">
        <v>0</v>
      </c>
      <c r="R11" s="17">
        <v>0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</row>
    <row r="12" spans="1:23" s="1" customFormat="1" ht="13.5">
      <c r="A12" s="15" t="s">
        <v>122</v>
      </c>
      <c r="B12" s="16" t="s">
        <v>123</v>
      </c>
      <c r="C12" s="17">
        <v>1480</v>
      </c>
      <c r="D12" s="17">
        <v>1480</v>
      </c>
      <c r="E12" s="18">
        <v>1480</v>
      </c>
      <c r="F12" s="9">
        <v>1480</v>
      </c>
      <c r="G12" s="19">
        <v>0</v>
      </c>
      <c r="H12" s="19">
        <v>0</v>
      </c>
      <c r="I12" s="17">
        <v>0</v>
      </c>
      <c r="J12" s="17">
        <v>0</v>
      </c>
      <c r="K12" s="17">
        <v>0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7">
        <v>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</row>
    <row r="13" spans="1:23" s="1" customFormat="1" ht="13.5">
      <c r="A13" s="15" t="s">
        <v>124</v>
      </c>
      <c r="B13" s="16" t="s">
        <v>125</v>
      </c>
      <c r="C13" s="17">
        <v>60</v>
      </c>
      <c r="D13" s="17">
        <v>60</v>
      </c>
      <c r="E13" s="18">
        <v>60</v>
      </c>
      <c r="F13" s="9">
        <v>60</v>
      </c>
      <c r="G13" s="19">
        <v>0</v>
      </c>
      <c r="H13" s="19">
        <v>0</v>
      </c>
      <c r="I13" s="17">
        <v>0</v>
      </c>
      <c r="J13" s="17">
        <v>0</v>
      </c>
      <c r="K13" s="17">
        <v>0</v>
      </c>
      <c r="L13" s="17">
        <v>0</v>
      </c>
      <c r="M13" s="17">
        <v>0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</row>
    <row r="14" spans="1:23" s="1" customFormat="1" ht="13.5">
      <c r="A14" s="15" t="s">
        <v>126</v>
      </c>
      <c r="B14" s="16" t="s">
        <v>127</v>
      </c>
      <c r="C14" s="17">
        <v>60</v>
      </c>
      <c r="D14" s="17">
        <v>60</v>
      </c>
      <c r="E14" s="18">
        <v>60</v>
      </c>
      <c r="F14" s="9">
        <v>60</v>
      </c>
      <c r="G14" s="19">
        <v>0</v>
      </c>
      <c r="H14" s="19">
        <v>0</v>
      </c>
      <c r="I14" s="17">
        <v>0</v>
      </c>
      <c r="J14" s="17">
        <v>0</v>
      </c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</row>
    <row r="15" spans="1:23" s="1" customFormat="1" ht="13.5">
      <c r="A15" s="15" t="s">
        <v>128</v>
      </c>
      <c r="B15" s="16" t="s">
        <v>129</v>
      </c>
      <c r="C15" s="17">
        <f>SUM(C16+C20)</f>
        <v>2199.64</v>
      </c>
      <c r="D15" s="17">
        <f>SUM(D16+D20)</f>
        <v>2199.64</v>
      </c>
      <c r="E15" s="18">
        <v>2199.64</v>
      </c>
      <c r="F15" s="9">
        <v>2199.64</v>
      </c>
      <c r="G15" s="19">
        <v>0</v>
      </c>
      <c r="H15" s="19">
        <v>0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7">
        <v>0</v>
      </c>
      <c r="R15" s="17">
        <v>0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</row>
    <row r="16" spans="1:23" s="1" customFormat="1" ht="13.5">
      <c r="A16" s="15" t="s">
        <v>130</v>
      </c>
      <c r="B16" s="16" t="s">
        <v>131</v>
      </c>
      <c r="C16" s="17">
        <f>SUM(C17+C18+C19)</f>
        <v>10.6</v>
      </c>
      <c r="D16" s="17">
        <f>SUM(D17+D18+D19)</f>
        <v>10.6</v>
      </c>
      <c r="E16" s="18">
        <v>10.6</v>
      </c>
      <c r="F16" s="9">
        <v>10.6</v>
      </c>
      <c r="G16" s="19">
        <v>0</v>
      </c>
      <c r="H16" s="19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7">
        <v>0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</row>
    <row r="17" spans="1:23" s="1" customFormat="1" ht="13.5">
      <c r="A17" s="20" t="s">
        <v>132</v>
      </c>
      <c r="B17" s="16" t="s">
        <v>133</v>
      </c>
      <c r="C17" s="17">
        <v>3.5</v>
      </c>
      <c r="D17" s="17">
        <v>3.5</v>
      </c>
      <c r="E17" s="18">
        <v>3.5</v>
      </c>
      <c r="F17" s="9">
        <v>3.5</v>
      </c>
      <c r="G17" s="19">
        <v>0</v>
      </c>
      <c r="H17" s="19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7">
        <v>0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</row>
    <row r="18" spans="1:23" s="1" customFormat="1" ht="13.5">
      <c r="A18" s="15" t="s">
        <v>134</v>
      </c>
      <c r="B18" s="16" t="s">
        <v>135</v>
      </c>
      <c r="C18" s="17">
        <v>1</v>
      </c>
      <c r="D18" s="17">
        <v>1</v>
      </c>
      <c r="E18" s="18">
        <v>1</v>
      </c>
      <c r="F18" s="9">
        <v>1</v>
      </c>
      <c r="G18" s="19">
        <v>0</v>
      </c>
      <c r="H18" s="19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</row>
    <row r="19" spans="1:23" s="1" customFormat="1" ht="13.5">
      <c r="A19" s="15" t="s">
        <v>136</v>
      </c>
      <c r="B19" s="16" t="s">
        <v>137</v>
      </c>
      <c r="C19" s="17">
        <v>6.1</v>
      </c>
      <c r="D19" s="17">
        <v>6.1</v>
      </c>
      <c r="E19" s="18">
        <v>6.1</v>
      </c>
      <c r="F19" s="9">
        <v>6.1</v>
      </c>
      <c r="G19" s="19">
        <v>0</v>
      </c>
      <c r="H19" s="19">
        <v>0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</row>
    <row r="20" spans="1:23" s="1" customFormat="1" ht="13.5">
      <c r="A20" s="15" t="s">
        <v>138</v>
      </c>
      <c r="B20" s="16" t="s">
        <v>139</v>
      </c>
      <c r="C20" s="17">
        <v>2189.04</v>
      </c>
      <c r="D20" s="17">
        <v>2189.04</v>
      </c>
      <c r="E20" s="18">
        <v>2189.04</v>
      </c>
      <c r="F20" s="9">
        <v>2189.04</v>
      </c>
      <c r="G20" s="19">
        <v>0</v>
      </c>
      <c r="H20" s="19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0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</row>
    <row r="21" spans="1:23" s="1" customFormat="1" ht="13.5">
      <c r="A21" s="15" t="s">
        <v>140</v>
      </c>
      <c r="B21" s="16" t="s">
        <v>141</v>
      </c>
      <c r="C21" s="17">
        <v>2189.04</v>
      </c>
      <c r="D21" s="17">
        <v>2189.04</v>
      </c>
      <c r="E21" s="18">
        <v>2189.04</v>
      </c>
      <c r="F21" s="9">
        <v>2189.04</v>
      </c>
      <c r="G21" s="19">
        <v>0</v>
      </c>
      <c r="H21" s="19">
        <v>0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</row>
    <row r="22" spans="1:23" s="14" customFormat="1" ht="13.5">
      <c r="A22" s="15"/>
      <c r="B22" s="16"/>
      <c r="C22" s="16"/>
      <c r="D22" s="21"/>
      <c r="E22" s="18"/>
      <c r="F22" s="22"/>
      <c r="G22" s="23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</row>
    <row r="23" spans="1:23" s="14" customFormat="1" ht="13.5">
      <c r="A23" s="15"/>
      <c r="B23" s="16"/>
      <c r="C23" s="16"/>
      <c r="D23" s="21"/>
      <c r="E23" s="17"/>
      <c r="F23" s="25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</row>
    <row r="24" spans="1:23" s="14" customFormat="1" ht="13.5">
      <c r="A24" s="26"/>
      <c r="B24" s="27"/>
      <c r="C24" s="27"/>
      <c r="D24" s="28"/>
      <c r="E24" s="17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</row>
    <row r="25" spans="1:23" s="14" customFormat="1" ht="13.5">
      <c r="A25" s="26"/>
      <c r="B25" s="26"/>
      <c r="C25" s="26"/>
      <c r="D25" s="28"/>
      <c r="E25" s="17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</row>
    <row r="26" spans="1:23" s="14" customFormat="1" ht="13.5">
      <c r="A26" s="26"/>
      <c r="B26" s="26"/>
      <c r="C26" s="26"/>
      <c r="D26" s="28"/>
      <c r="E26" s="17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</row>
    <row r="27" spans="1:23" ht="12.75">
      <c r="A27" s="29"/>
      <c r="B27" s="29"/>
      <c r="C27" s="30"/>
      <c r="D27" s="30"/>
      <c r="E27" s="30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</row>
    <row r="28" spans="1:23" ht="12.75">
      <c r="A28" s="29"/>
      <c r="B28" s="29"/>
      <c r="C28" s="30"/>
      <c r="D28" s="30"/>
      <c r="E28" s="30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</row>
    <row r="29" spans="1:23" ht="12.75">
      <c r="A29" s="29"/>
      <c r="B29" s="29"/>
      <c r="C29" s="30"/>
      <c r="D29" s="30"/>
      <c r="E29" s="30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</row>
    <row r="30" spans="1:23" ht="12.75">
      <c r="A30" s="29"/>
      <c r="B30" s="29"/>
      <c r="C30" s="30"/>
      <c r="D30" s="30"/>
      <c r="E30" s="30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</row>
    <row r="31" spans="1:23" ht="12.75">
      <c r="A31" s="29"/>
      <c r="B31" s="29"/>
      <c r="C31" s="30"/>
      <c r="D31" s="30"/>
      <c r="E31" s="30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</row>
    <row r="32" spans="1:23" ht="12.75">
      <c r="A32" s="29"/>
      <c r="B32" s="29"/>
      <c r="C32" s="30"/>
      <c r="D32" s="30"/>
      <c r="E32" s="30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</row>
    <row r="33" spans="1:23" ht="12.75">
      <c r="A33" s="29"/>
      <c r="B33" s="29"/>
      <c r="C33" s="30"/>
      <c r="D33" s="30"/>
      <c r="E33" s="30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</row>
    <row r="34" spans="1:23" ht="12.75">
      <c r="A34" s="29"/>
      <c r="B34" s="29"/>
      <c r="C34" s="30"/>
      <c r="D34" s="30"/>
      <c r="E34" s="30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</row>
  </sheetData>
  <mergeCells count="13"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  <mergeCell ref="A1:W2"/>
  </mergeCells>
  <printOptions horizontalCentered="1"/>
  <pageMargins left="0.2" right="0.2" top="0.859027777777778" bottom="0.979166666666667" header="0.509027777777778" footer="0.509027777777778"/>
  <pageSetup fitToHeight="0" fitToWidth="0" horizontalDpi="300" verticalDpi="300" orientation="landscape" paperSize="9" scale="6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X36"/>
  <sheetViews>
    <sheetView workbookViewId="0" topLeftCell="A1">
      <selection activeCell="C6" sqref="C6"/>
    </sheetView>
  </sheetViews>
  <sheetFormatPr defaultColWidth="9.140625" defaultColWidthPt="48" defaultRowHeight="12.75"/>
  <cols>
    <col min="1" max="1" width="7.57421875" widthPt="39.75" style="0" customWidth="1"/>
    <col min="2" max="2" width="11.57421875" widthPt="60.75" style="0" customWidth="1"/>
    <col min="3" max="3" width="34.00390625" widthPt="178.5" style="0" customWidth="1"/>
    <col min="4" max="4" width="12.00390625" widthPt="63" style="0" customWidth="1"/>
    <col min="5" max="5" width="12.140625" widthPt="63.75" style="0" customWidth="1"/>
    <col min="6" max="6" width="12.421875" widthPt="65.25" style="0" customWidth="1"/>
    <col min="8" max="8" width="7.00390625" widthPt="36.75" style="0" customWidth="1"/>
    <col min="9" max="10" width="6.7109375" widthPt="35.25" style="0" customWidth="1"/>
    <col min="11" max="11" width="8.57421875" widthPt="45" style="0" customWidth="1"/>
    <col min="12" max="13" width="6.57421875" widthPt="34.5" style="0" customWidth="1"/>
    <col min="14" max="15" width="6.7109375" widthPt="35.25" style="0" customWidth="1"/>
    <col min="16" max="16" width="8.140625" widthPt="42.75" style="0" customWidth="1"/>
    <col min="17" max="17" width="6.7109375" widthPt="35.25" style="0" customWidth="1"/>
    <col min="18" max="18" width="6.421875" widthPt="33.75" style="0" customWidth="1"/>
    <col min="19" max="19" width="6.57421875" widthPt="34.5" style="0" customWidth="1"/>
    <col min="20" max="20" width="8.140625" widthPt="42.75" style="0" customWidth="1"/>
    <col min="21" max="21" width="6.7109375" widthPt="35.25" style="0" customWidth="1"/>
    <col min="22" max="22" width="6.8515625" widthPt="36" style="0" customWidth="1"/>
    <col min="23" max="23" width="8.140625" widthPt="42.75" style="0" customWidth="1"/>
    <col min="24" max="24" width="6.57421875" widthPt="34.5" style="0" customWidth="1"/>
    <col min="25" max="26" width="16.00390625" widthPt="84" style="0" customWidth="1"/>
  </cols>
  <sheetData>
    <row r="1" spans="1:24" ht="12.75">
      <c r="A1" s="2" t="s">
        <v>142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2.7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23:24" ht="15" customHeight="1">
      <c r="W3" s="13" t="s">
        <v>4</v>
      </c>
      <c r="X3" s="13"/>
    </row>
    <row r="4" spans="1:24" ht="15" customHeight="1">
      <c r="A4" s="3" t="s">
        <v>71</v>
      </c>
      <c r="B4" s="3" t="s">
        <v>72</v>
      </c>
      <c r="C4" s="3" t="s">
        <v>143</v>
      </c>
      <c r="D4" s="3" t="s">
        <v>73</v>
      </c>
      <c r="E4" s="4" t="s">
        <v>144</v>
      </c>
      <c r="F4" s="5"/>
      <c r="G4" s="5"/>
      <c r="H4" s="5"/>
      <c r="I4" s="5"/>
      <c r="J4" s="5"/>
      <c r="K4" s="5"/>
      <c r="L4" s="5"/>
      <c r="M4" s="3" t="s">
        <v>90</v>
      </c>
      <c r="N4" s="3" t="s">
        <v>91</v>
      </c>
      <c r="O4" s="3" t="s">
        <v>92</v>
      </c>
      <c r="P4" s="3" t="s">
        <v>93</v>
      </c>
      <c r="Q4" s="3" t="s">
        <v>94</v>
      </c>
      <c r="R4" s="3" t="s">
        <v>95</v>
      </c>
      <c r="S4" s="3" t="s">
        <v>96</v>
      </c>
      <c r="T4" s="3" t="s">
        <v>97</v>
      </c>
      <c r="U4" s="4" t="s">
        <v>98</v>
      </c>
      <c r="V4" s="5"/>
      <c r="W4" s="5"/>
      <c r="X4" s="5"/>
    </row>
    <row r="5" spans="1:24" ht="60">
      <c r="A5" s="6"/>
      <c r="B5" s="6"/>
      <c r="C5" s="6"/>
      <c r="D5" s="6"/>
      <c r="E5" s="7" t="s">
        <v>101</v>
      </c>
      <c r="F5" s="7" t="s">
        <v>145</v>
      </c>
      <c r="G5" s="7" t="s">
        <v>103</v>
      </c>
      <c r="H5" s="7" t="s">
        <v>104</v>
      </c>
      <c r="I5" s="7" t="s">
        <v>105</v>
      </c>
      <c r="J5" s="7" t="s">
        <v>106</v>
      </c>
      <c r="K5" s="7" t="s">
        <v>107</v>
      </c>
      <c r="L5" s="7" t="s">
        <v>108</v>
      </c>
      <c r="M5" s="6"/>
      <c r="N5" s="6"/>
      <c r="O5" s="6"/>
      <c r="P5" s="6"/>
      <c r="Q5" s="6"/>
      <c r="R5" s="6"/>
      <c r="S5" s="6"/>
      <c r="T5" s="6"/>
      <c r="U5" s="7" t="s">
        <v>109</v>
      </c>
      <c r="V5" s="7" t="s">
        <v>110</v>
      </c>
      <c r="W5" s="7" t="s">
        <v>111</v>
      </c>
      <c r="X5" s="7" t="s">
        <v>112</v>
      </c>
    </row>
    <row r="6" spans="1:24" s="1" customFormat="1" ht="25.5" customHeight="1">
      <c r="A6" s="8" t="s">
        <v>81</v>
      </c>
      <c r="B6" s="8" t="s">
        <v>82</v>
      </c>
      <c r="C6" s="8"/>
      <c r="D6" s="9">
        <v>4053.85</v>
      </c>
      <c r="E6" s="9">
        <v>4053.85</v>
      </c>
      <c r="F6" s="9">
        <v>4053.85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9">
        <v>0</v>
      </c>
      <c r="M6" s="9">
        <v>0</v>
      </c>
      <c r="N6" s="9">
        <v>0</v>
      </c>
      <c r="O6" s="9">
        <v>0</v>
      </c>
      <c r="P6" s="9">
        <v>0</v>
      </c>
      <c r="Q6" s="9">
        <v>0</v>
      </c>
      <c r="R6" s="9">
        <v>0</v>
      </c>
      <c r="S6" s="9">
        <v>0</v>
      </c>
      <c r="T6" s="9">
        <v>0</v>
      </c>
      <c r="U6" s="9">
        <v>0</v>
      </c>
      <c r="V6" s="9">
        <v>0</v>
      </c>
      <c r="W6" s="9">
        <v>0</v>
      </c>
      <c r="X6" s="9">
        <v>0</v>
      </c>
    </row>
    <row r="7" spans="1:24" s="1" customFormat="1" ht="24" customHeight="1">
      <c r="A7" s="8" t="s">
        <v>83</v>
      </c>
      <c r="B7" s="10" t="s">
        <v>84</v>
      </c>
      <c r="C7" s="8"/>
      <c r="D7" s="9">
        <v>2625.85</v>
      </c>
      <c r="E7" s="9">
        <v>2625.85</v>
      </c>
      <c r="F7" s="9">
        <v>2625.85</v>
      </c>
      <c r="G7" s="9">
        <v>0</v>
      </c>
      <c r="H7" s="9">
        <v>0</v>
      </c>
      <c r="I7" s="9">
        <v>0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9">
        <v>0</v>
      </c>
      <c r="P7" s="9">
        <v>0</v>
      </c>
      <c r="Q7" s="9">
        <v>0</v>
      </c>
      <c r="R7" s="9">
        <v>0</v>
      </c>
      <c r="S7" s="9">
        <v>0</v>
      </c>
      <c r="T7" s="9">
        <v>0</v>
      </c>
      <c r="U7" s="9">
        <v>0</v>
      </c>
      <c r="V7" s="9">
        <v>0</v>
      </c>
      <c r="W7" s="9">
        <v>0</v>
      </c>
      <c r="X7" s="9">
        <v>0</v>
      </c>
    </row>
    <row r="8" spans="1:24" s="1" customFormat="1" ht="13.5">
      <c r="A8" s="8"/>
      <c r="B8" s="11"/>
      <c r="C8" s="8" t="s">
        <v>146</v>
      </c>
      <c r="D8" s="9">
        <v>150</v>
      </c>
      <c r="E8" s="9">
        <v>150</v>
      </c>
      <c r="F8" s="9">
        <v>150</v>
      </c>
      <c r="G8" s="9">
        <v>0</v>
      </c>
      <c r="H8" s="9">
        <v>0</v>
      </c>
      <c r="I8" s="9">
        <v>0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0</v>
      </c>
      <c r="P8" s="9">
        <v>0</v>
      </c>
      <c r="Q8" s="9">
        <v>0</v>
      </c>
      <c r="R8" s="9">
        <v>0</v>
      </c>
      <c r="S8" s="9">
        <v>0</v>
      </c>
      <c r="T8" s="9">
        <v>0</v>
      </c>
      <c r="U8" s="9">
        <v>0</v>
      </c>
      <c r="V8" s="9">
        <v>0</v>
      </c>
      <c r="W8" s="9">
        <v>0</v>
      </c>
      <c r="X8" s="9">
        <v>0</v>
      </c>
    </row>
    <row r="9" spans="1:24" s="1" customFormat="1" ht="13.5">
      <c r="A9" s="8"/>
      <c r="B9" s="11"/>
      <c r="C9" s="8" t="s">
        <v>147</v>
      </c>
      <c r="D9" s="9">
        <v>10</v>
      </c>
      <c r="E9" s="9">
        <v>10</v>
      </c>
      <c r="F9" s="9">
        <v>10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9">
        <v>0</v>
      </c>
      <c r="V9" s="9">
        <v>0</v>
      </c>
      <c r="W9" s="9">
        <v>0</v>
      </c>
      <c r="X9" s="9">
        <v>0</v>
      </c>
    </row>
    <row r="10" spans="1:24" s="1" customFormat="1" ht="13.5">
      <c r="A10" s="8"/>
      <c r="B10" s="11"/>
      <c r="C10" s="8" t="s">
        <v>148</v>
      </c>
      <c r="D10" s="9">
        <v>100</v>
      </c>
      <c r="E10" s="9">
        <v>100</v>
      </c>
      <c r="F10" s="9">
        <v>100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  <c r="T10" s="9">
        <v>0</v>
      </c>
      <c r="U10" s="9">
        <v>0</v>
      </c>
      <c r="V10" s="9">
        <v>0</v>
      </c>
      <c r="W10" s="9">
        <v>0</v>
      </c>
      <c r="X10" s="9">
        <v>0</v>
      </c>
    </row>
    <row r="11" spans="1:24" s="1" customFormat="1" ht="13.5">
      <c r="A11" s="8"/>
      <c r="B11" s="11"/>
      <c r="C11" s="8" t="s">
        <v>149</v>
      </c>
      <c r="D11" s="9">
        <v>60</v>
      </c>
      <c r="E11" s="9">
        <v>60</v>
      </c>
      <c r="F11" s="9">
        <v>60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</row>
    <row r="12" spans="1:24" s="1" customFormat="1" ht="13.5">
      <c r="A12" s="8"/>
      <c r="B12" s="11"/>
      <c r="C12" s="8" t="s">
        <v>150</v>
      </c>
      <c r="D12" s="9">
        <v>20</v>
      </c>
      <c r="E12" s="9">
        <v>20</v>
      </c>
      <c r="F12" s="9">
        <v>20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</row>
    <row r="13" spans="1:24" s="1" customFormat="1" ht="13.5">
      <c r="A13" s="8"/>
      <c r="B13" s="11"/>
      <c r="C13" s="8" t="s">
        <v>151</v>
      </c>
      <c r="D13" s="9">
        <v>30</v>
      </c>
      <c r="E13" s="9">
        <v>30</v>
      </c>
      <c r="F13" s="9">
        <v>30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</row>
    <row r="14" spans="1:24" s="1" customFormat="1" ht="13.5">
      <c r="A14" s="8"/>
      <c r="B14" s="11"/>
      <c r="C14" s="8" t="s">
        <v>152</v>
      </c>
      <c r="D14" s="9">
        <v>46.85</v>
      </c>
      <c r="E14" s="9">
        <v>46.85</v>
      </c>
      <c r="F14" s="9">
        <v>46.85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</row>
    <row r="15" spans="1:24" s="1" customFormat="1" ht="13.5">
      <c r="A15" s="8"/>
      <c r="B15" s="11"/>
      <c r="C15" s="8" t="s">
        <v>153</v>
      </c>
      <c r="D15" s="9">
        <v>50</v>
      </c>
      <c r="E15" s="9">
        <v>50</v>
      </c>
      <c r="F15" s="9">
        <v>50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</row>
    <row r="16" spans="1:24" s="1" customFormat="1" ht="13.5">
      <c r="A16" s="8"/>
      <c r="B16" s="11"/>
      <c r="C16" s="8" t="s">
        <v>154</v>
      </c>
      <c r="D16" s="9">
        <v>500</v>
      </c>
      <c r="E16" s="9">
        <v>500</v>
      </c>
      <c r="F16" s="9">
        <v>500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</row>
    <row r="17" spans="1:24" s="1" customFormat="1" ht="13.5">
      <c r="A17" s="8"/>
      <c r="B17" s="11"/>
      <c r="C17" s="8" t="s">
        <v>155</v>
      </c>
      <c r="D17" s="9">
        <v>45</v>
      </c>
      <c r="E17" s="9">
        <v>45</v>
      </c>
      <c r="F17" s="9">
        <v>45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</row>
    <row r="18" spans="1:24" s="1" customFormat="1" ht="13.5">
      <c r="A18" s="8"/>
      <c r="B18" s="11"/>
      <c r="C18" s="8" t="s">
        <v>156</v>
      </c>
      <c r="D18" s="9">
        <v>100</v>
      </c>
      <c r="E18" s="9">
        <v>100</v>
      </c>
      <c r="F18" s="9">
        <v>100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</row>
    <row r="19" spans="1:24" s="1" customFormat="1" ht="13.5">
      <c r="A19" s="8"/>
      <c r="B19" s="11"/>
      <c r="C19" s="8" t="s">
        <v>157</v>
      </c>
      <c r="D19" s="9">
        <v>100</v>
      </c>
      <c r="E19" s="9">
        <v>100</v>
      </c>
      <c r="F19" s="9">
        <v>100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</row>
    <row r="20" spans="1:24" s="1" customFormat="1" ht="13.5">
      <c r="A20" s="8"/>
      <c r="B20" s="11"/>
      <c r="C20" s="8" t="s">
        <v>158</v>
      </c>
      <c r="D20" s="9">
        <v>60</v>
      </c>
      <c r="E20" s="9">
        <v>60</v>
      </c>
      <c r="F20" s="9">
        <v>60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</row>
    <row r="21" spans="1:24" s="1" customFormat="1" ht="13.5">
      <c r="A21" s="8"/>
      <c r="B21" s="11"/>
      <c r="C21" s="8" t="s">
        <v>159</v>
      </c>
      <c r="D21" s="9">
        <v>54</v>
      </c>
      <c r="E21" s="9">
        <v>54</v>
      </c>
      <c r="F21" s="9">
        <v>54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</row>
    <row r="22" spans="1:24" s="1" customFormat="1" ht="13.5">
      <c r="A22" s="8"/>
      <c r="B22" s="11"/>
      <c r="C22" s="8" t="s">
        <v>160</v>
      </c>
      <c r="D22" s="9">
        <v>30</v>
      </c>
      <c r="E22" s="9">
        <v>30</v>
      </c>
      <c r="F22" s="9">
        <v>30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0</v>
      </c>
      <c r="Q22" s="9">
        <v>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</row>
    <row r="23" spans="1:24" s="1" customFormat="1" ht="13.5">
      <c r="A23" s="8"/>
      <c r="B23" s="11"/>
      <c r="C23" s="8" t="s">
        <v>161</v>
      </c>
      <c r="D23" s="9">
        <v>100</v>
      </c>
      <c r="E23" s="9">
        <v>100</v>
      </c>
      <c r="F23" s="9">
        <v>100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</row>
    <row r="24" spans="1:24" s="1" customFormat="1" ht="13.5">
      <c r="A24" s="8"/>
      <c r="B24" s="11"/>
      <c r="C24" s="8" t="s">
        <v>162</v>
      </c>
      <c r="D24" s="9">
        <v>870</v>
      </c>
      <c r="E24" s="9">
        <v>870</v>
      </c>
      <c r="F24" s="9">
        <v>870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  <c r="O24" s="9">
        <v>0</v>
      </c>
      <c r="P24" s="9">
        <v>0</v>
      </c>
      <c r="Q24" s="9">
        <v>0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</row>
    <row r="25" spans="1:24" s="1" customFormat="1" ht="13.5">
      <c r="A25" s="8"/>
      <c r="B25" s="11"/>
      <c r="C25" s="8" t="s">
        <v>163</v>
      </c>
      <c r="D25" s="9">
        <v>200</v>
      </c>
      <c r="E25" s="9">
        <v>200</v>
      </c>
      <c r="F25" s="9">
        <v>200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v>0</v>
      </c>
      <c r="Q25" s="9">
        <v>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0</v>
      </c>
    </row>
    <row r="26" spans="1:24" s="1" customFormat="1" ht="13.5">
      <c r="A26" s="8"/>
      <c r="B26" s="12"/>
      <c r="C26" s="8" t="s">
        <v>164</v>
      </c>
      <c r="D26" s="9">
        <v>100</v>
      </c>
      <c r="E26" s="9">
        <v>100</v>
      </c>
      <c r="F26" s="9">
        <v>100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  <c r="O26" s="9">
        <v>0</v>
      </c>
      <c r="P26" s="9">
        <v>0</v>
      </c>
      <c r="Q26" s="9">
        <v>0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</row>
    <row r="27" spans="1:24" s="1" customFormat="1" ht="28.5" customHeight="1">
      <c r="A27" s="8" t="s">
        <v>165</v>
      </c>
      <c r="B27" s="10" t="s">
        <v>166</v>
      </c>
      <c r="C27" s="8"/>
      <c r="D27" s="9">
        <v>1428</v>
      </c>
      <c r="E27" s="9">
        <v>1428</v>
      </c>
      <c r="F27" s="9">
        <v>1428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  <c r="P27" s="9">
        <v>0</v>
      </c>
      <c r="Q27" s="9">
        <v>0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</row>
    <row r="28" spans="1:24" s="1" customFormat="1" ht="13.5">
      <c r="A28" s="8"/>
      <c r="B28" s="11"/>
      <c r="C28" s="8" t="s">
        <v>167</v>
      </c>
      <c r="D28" s="9">
        <v>198</v>
      </c>
      <c r="E28" s="9">
        <v>198</v>
      </c>
      <c r="F28" s="9">
        <v>198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</row>
    <row r="29" spans="1:24" s="1" customFormat="1" ht="13.5">
      <c r="A29" s="8"/>
      <c r="B29" s="11"/>
      <c r="C29" s="8" t="s">
        <v>168</v>
      </c>
      <c r="D29" s="9">
        <v>50</v>
      </c>
      <c r="E29" s="9">
        <v>50</v>
      </c>
      <c r="F29" s="9">
        <v>50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</row>
    <row r="30" spans="1:24" s="1" customFormat="1" ht="13.5">
      <c r="A30" s="8"/>
      <c r="B30" s="11"/>
      <c r="C30" s="8" t="s">
        <v>169</v>
      </c>
      <c r="D30" s="9">
        <v>10</v>
      </c>
      <c r="E30" s="9">
        <v>10</v>
      </c>
      <c r="F30" s="9">
        <v>10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</row>
    <row r="31" spans="1:24" s="1" customFormat="1" ht="13.5">
      <c r="A31" s="8"/>
      <c r="B31" s="11"/>
      <c r="C31" s="8" t="s">
        <v>170</v>
      </c>
      <c r="D31" s="9">
        <v>1000</v>
      </c>
      <c r="E31" s="9">
        <v>1000</v>
      </c>
      <c r="F31" s="9">
        <v>1000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</row>
    <row r="32" spans="1:24" s="1" customFormat="1" ht="13.5">
      <c r="A32" s="8"/>
      <c r="B32" s="11"/>
      <c r="C32" s="8" t="s">
        <v>171</v>
      </c>
      <c r="D32" s="9">
        <v>50</v>
      </c>
      <c r="E32" s="9">
        <v>50</v>
      </c>
      <c r="F32" s="9">
        <v>50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  <c r="Q32" s="9">
        <v>0</v>
      </c>
      <c r="R32" s="9">
        <v>0</v>
      </c>
      <c r="S32" s="9">
        <v>0</v>
      </c>
      <c r="T32" s="9">
        <v>0</v>
      </c>
      <c r="U32" s="9">
        <v>0</v>
      </c>
      <c r="V32" s="9">
        <v>0</v>
      </c>
      <c r="W32" s="9">
        <v>0</v>
      </c>
      <c r="X32" s="9">
        <v>0</v>
      </c>
    </row>
    <row r="33" spans="1:24" s="1" customFormat="1" ht="13.5">
      <c r="A33" s="8"/>
      <c r="B33" s="11"/>
      <c r="C33" s="8" t="s">
        <v>172</v>
      </c>
      <c r="D33" s="9">
        <v>10</v>
      </c>
      <c r="E33" s="9">
        <v>10</v>
      </c>
      <c r="F33" s="9">
        <v>10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0</v>
      </c>
      <c r="Q33" s="9">
        <v>0</v>
      </c>
      <c r="R33" s="9">
        <v>0</v>
      </c>
      <c r="S33" s="9">
        <v>0</v>
      </c>
      <c r="T33" s="9">
        <v>0</v>
      </c>
      <c r="U33" s="9">
        <v>0</v>
      </c>
      <c r="V33" s="9">
        <v>0</v>
      </c>
      <c r="W33" s="9">
        <v>0</v>
      </c>
      <c r="X33" s="9">
        <v>0</v>
      </c>
    </row>
    <row r="34" spans="1:24" s="1" customFormat="1" ht="13.5">
      <c r="A34" s="8"/>
      <c r="B34" s="11"/>
      <c r="C34" s="8" t="s">
        <v>173</v>
      </c>
      <c r="D34" s="9">
        <v>30</v>
      </c>
      <c r="E34" s="9">
        <v>30</v>
      </c>
      <c r="F34" s="9">
        <v>30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  <c r="P34" s="9">
        <v>0</v>
      </c>
      <c r="Q34" s="9">
        <v>0</v>
      </c>
      <c r="R34" s="9">
        <v>0</v>
      </c>
      <c r="S34" s="9">
        <v>0</v>
      </c>
      <c r="T34" s="9">
        <v>0</v>
      </c>
      <c r="U34" s="9">
        <v>0</v>
      </c>
      <c r="V34" s="9">
        <v>0</v>
      </c>
      <c r="W34" s="9">
        <v>0</v>
      </c>
      <c r="X34" s="9">
        <v>0</v>
      </c>
    </row>
    <row r="35" spans="1:24" s="1" customFormat="1" ht="13.5">
      <c r="A35" s="8"/>
      <c r="B35" s="11"/>
      <c r="C35" s="8" t="s">
        <v>174</v>
      </c>
      <c r="D35" s="9">
        <v>30</v>
      </c>
      <c r="E35" s="9">
        <v>30</v>
      </c>
      <c r="F35" s="9">
        <v>30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</row>
    <row r="36" spans="1:24" s="1" customFormat="1" ht="13.5">
      <c r="A36" s="8"/>
      <c r="B36" s="12"/>
      <c r="C36" s="8" t="s">
        <v>175</v>
      </c>
      <c r="D36" s="9">
        <v>50</v>
      </c>
      <c r="E36" s="9">
        <v>50</v>
      </c>
      <c r="F36" s="9">
        <v>50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0</v>
      </c>
      <c r="R36" s="9">
        <v>0</v>
      </c>
      <c r="S36" s="9">
        <v>0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</row>
  </sheetData>
  <mergeCells count="18">
    <mergeCell ref="W3:X3"/>
    <mergeCell ref="E4:L4"/>
    <mergeCell ref="U4:X4"/>
    <mergeCell ref="A4:A5"/>
    <mergeCell ref="B4:B5"/>
    <mergeCell ref="B7:B26"/>
    <mergeCell ref="B27:B36"/>
    <mergeCell ref="C4:C5"/>
    <mergeCell ref="D4:D5"/>
    <mergeCell ref="M4:M5"/>
    <mergeCell ref="N4:N5"/>
    <mergeCell ref="O4:O5"/>
    <mergeCell ref="P4:P5"/>
    <mergeCell ref="Q4:Q5"/>
    <mergeCell ref="R4:R5"/>
    <mergeCell ref="S4:S5"/>
    <mergeCell ref="T4:T5"/>
    <mergeCell ref="A1:X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74" t="s">
        <v>176</v>
      </c>
    </row>
    <row r="2" ht="12.75">
      <c r="B2" s="74" t="s">
        <v>177</v>
      </c>
    </row>
    <row r="4" ht="12.75">
      <c r="B4" t="s">
        <v>178</v>
      </c>
    </row>
    <row r="5" ht="12.75">
      <c r="B5" s="75" t="s">
        <v>179</v>
      </c>
    </row>
    <row r="7" ht="12.75">
      <c r="B7" t="s">
        <v>180</v>
      </c>
    </row>
    <row r="8" ht="12.75">
      <c r="B8" s="75" t="s">
        <v>181</v>
      </c>
    </row>
    <row r="10" ht="12.75">
      <c r="B10" t="s">
        <v>182</v>
      </c>
    </row>
    <row r="11" ht="12.75">
      <c r="B11" s="75" t="s">
        <v>183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lastPrinted>2016-05-18T01:05:00Z</cp:lastPrinted>
  <dcterms:created xsi:type="dcterms:W3CDTF">2016-04-07T18:38:00Z</dcterms:created>
  <dcterms:modified xsi:type="dcterms:W3CDTF">2016-05-19T18:41:13Z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2052-10.1.0.5737</vt:lpwstr>
  </property>
</Properties>
</file>