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787" firstSheet="1" activeTab="4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<sst xmlns="http://schemas.openxmlformats.org/spreadsheetml/2006/main" count="237">
  <si>
    <t>部门公开表1</t>
  </si>
  <si>
    <t>一般公共预算财政拨款收支总表</t>
  </si>
  <si>
    <t>单位：刚察县卫生和计划生育局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</si>
  <si>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</si>
  <si>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</si>
  <si>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</si>
  <si>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</si>
  <si>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</si>
  <si>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</si>
  <si>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</si>
  <si>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</si>
  <si>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</si>
  <si>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</si>
  <si>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</si>
  <si>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</si>
  <si>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</si>
  <si>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</si>
  <si>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</si>
  <si>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</si>
  <si>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</si>
  <si>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</si>
  <si>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</si>
  <si>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</si>
  <si>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</si>
  <si>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</si>
  <si>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</si>
  <si>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</si>
  <si>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</si>
  <si>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</si>
  <si>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</si>
  <si>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</si>
  <si>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</si>
  <si>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</si>
  <si>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</si>
  <si>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</si>
  <si>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</si>
  <si>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</si>
  <si>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</si>
  <si>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</si>
  <si>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</si>
  <si>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</si>
  <si>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</si>
  <si>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</si>
  <si>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</si>
  <si>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</si>
  <si>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</si>
  <si>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</si>
  <si>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</si>
  <si>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</si>
  <si>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</si>
  <si>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</si>
  <si>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</si>
  <si>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</si>
  <si>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</si>
  <si>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</si>
  <si>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</si>
  <si>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</si>
  <si>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</si>
  <si>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</si>
  <si>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208</t>
  </si>
  <si>
    <t>社会保障和就业支出</t>
  </si>
  <si>
    <t>20805</t>
  </si>
  <si>
    <t xml:space="preserve">  行政事业单位离退休</t>
  </si>
  <si>
    <t>2080506</t>
  </si>
  <si>
    <t xml:space="preserve">    机关事业单位职业年金缴费支出</t>
  </si>
  <si>
    <t>2080507</t>
  </si>
  <si>
    <t xml:space="preserve">    对机关事业单位基本养老保险基金的补助</t>
  </si>
  <si>
    <t>20827</t>
  </si>
  <si>
    <t xml:space="preserve">  财政对其他社会保险基金的补助</t>
  </si>
  <si>
    <t>2082701</t>
  </si>
  <si>
    <t xml:space="preserve">    财政对失业保险基金的补助</t>
  </si>
  <si>
    <t>2082702</t>
  </si>
  <si>
    <t xml:space="preserve">    财政对工伤保险基金的补助</t>
  </si>
  <si>
    <t>2082703</t>
  </si>
  <si>
    <t xml:space="preserve">    财政对生育保险基金的补助</t>
  </si>
  <si>
    <t>210</t>
  </si>
  <si>
    <t>医疗卫生与计划生育支出</t>
  </si>
  <si>
    <t>21001</t>
  </si>
  <si>
    <t xml:space="preserve">  医疗卫生与计划生育管理事务</t>
  </si>
  <si>
    <t>2100101</t>
  </si>
  <si>
    <t xml:space="preserve">    行政运行</t>
  </si>
  <si>
    <t>2100199</t>
  </si>
  <si>
    <t xml:space="preserve">    其他医疗卫生与计划生育管理事务支出</t>
  </si>
  <si>
    <t>21003</t>
  </si>
  <si>
    <t xml:space="preserve">  基层医疗卫生机构</t>
  </si>
  <si>
    <t>2100302</t>
  </si>
  <si>
    <t xml:space="preserve">    乡镇卫生院</t>
  </si>
  <si>
    <t>2100399</t>
  </si>
  <si>
    <t xml:space="preserve">    其他基层医疗卫生机构支出</t>
  </si>
  <si>
    <t>21004</t>
  </si>
  <si>
    <t xml:space="preserve">  公共卫生</t>
  </si>
  <si>
    <t>2100408</t>
  </si>
  <si>
    <t xml:space="preserve">    基本公共卫生服务</t>
  </si>
  <si>
    <t>2100409</t>
  </si>
  <si>
    <t xml:space="preserve">    重大公共卫生专项</t>
  </si>
  <si>
    <t>2100499</t>
  </si>
  <si>
    <t xml:space="preserve">    其他公共卫生支出</t>
  </si>
  <si>
    <t>21006</t>
  </si>
  <si>
    <t xml:space="preserve">  中医药</t>
  </si>
  <si>
    <t>2100699</t>
  </si>
  <si>
    <t xml:space="preserve">    其他中医药支出</t>
  </si>
  <si>
    <t>21007</t>
  </si>
  <si>
    <t xml:space="preserve">  计划生育事务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</si>
  <si>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</si>
  <si>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</si>
  <si>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</si>
  <si>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</si>
  <si>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</si>
  <si>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 xml:space="preserve">    行政单位医疗</t>
  </si>
  <si>
    <t>2101103</t>
  </si>
  <si>
    <t xml:space="preserve">    公务员医疗补助</t>
  </si>
  <si>
    <t>21013</t>
  </si>
  <si>
    <t xml:space="preserve">  医疗救助</t>
  </si>
  <si>
    <t>2101301</t>
  </si>
  <si>
    <t xml:space="preserve">    城乡医疗救助</t>
  </si>
  <si>
    <t>21014</t>
  </si>
  <si>
    <t xml:space="preserve">  优抚对象医疗</t>
  </si>
  <si>
    <t>2101401</t>
  </si>
  <si>
    <t xml:space="preserve">    优抚对象医疗救助</t>
  </si>
  <si>
    <t>21099</t>
  </si>
  <si>
    <t xml:space="preserve">  其他医疗卫生与计划生育支出</t>
  </si>
  <si>
    <t>2109901</t>
  </si>
  <si>
    <t xml:space="preserve">    其他医疗卫生与计划生育支出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</si>
  <si>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</si>
  <si>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</si>
  <si>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</si>
  <si>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</si>
  <si>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</si>
  <si>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</si>
  <si>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部门公开表3</t>
  </si>
  <si>
    <t>一般公共预算财政拨款基本支出表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</si>
  <si>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</si>
  <si>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</si>
  <si>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</si>
  <si>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</si>
  <si>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</si>
  <si>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</si>
  <si>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</si>
  <si>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</si>
  <si>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</si>
  <si>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</si>
  <si>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</si>
  <si>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</si>
  <si>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</si>
  <si>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</si>
  <si>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</si>
  <si>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</si>
  <si>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</si>
  <si>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</si>
  <si>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</si>
  <si>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</si>
  <si>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</si>
  <si>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</si>
  <si>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</si>
  <si>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</si>
  <si>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</si>
  <si>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</si>
  <si>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</si>
  <si>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</si>
  <si>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</si>
  <si>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</si>
  <si>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</si>
  <si>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</si>
  <si>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</si>
  <si>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</si>
  <si>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</si>
  <si>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</si>
  <si>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</si>
  <si>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</si>
  <si>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</si>
  <si>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</si>
  <si>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</si>
  <si>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</si>
  <si>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</si>
  <si>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</si>
  <si>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</si>
  <si>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住房公积金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</si>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</sst>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;\-0.00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20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19" applyNumberFormat="0" applyAlignment="0" applyProtection="0">
      <alignment vertical="center"/>
    </xf>
    <xf numFmtId="0" fontId="31" fillId="15" borderId="23" applyNumberFormat="0" applyAlignment="0" applyProtection="0">
      <alignment vertical="center"/>
    </xf>
    <xf numFmtId="0" fontId="14" fillId="7" borderId="1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76" fontId="5" fillId="0" borderId="9" xfId="0" applyNumberFormat="1" applyFont="1" applyFill="1" applyBorder="1" applyAlignment="1" applyProtection="1">
      <alignment horizontal="right"/>
    </xf>
    <xf numFmtId="0" fontId="4" fillId="0" borderId="1" xfId="0" applyFont="1" applyBorder="1">
      <alignment vertical="center"/>
    </xf>
    <xf numFmtId="0" fontId="6" fillId="0" borderId="9" xfId="0" applyNumberFormat="1" applyFont="1" applyFill="1" applyBorder="1" applyAlignment="1" applyProtection="1">
      <alignment horizontal="left"/>
    </xf>
    <xf numFmtId="0" fontId="7" fillId="0" borderId="9" xfId="0" applyNumberFormat="1" applyFont="1" applyFill="1" applyBorder="1" applyAlignment="1" applyProtection="1">
      <alignment horizontal="left"/>
    </xf>
    <xf numFmtId="176" fontId="5" fillId="0" borderId="1" xfId="0" applyNumberFormat="1" applyFont="1" applyFill="1" applyBorder="1" applyAlignment="1" applyProtection="1">
      <alignment horizontal="right"/>
    </xf>
    <xf numFmtId="0" fontId="0" fillId="0" borderId="1" xfId="0" applyFont="1" applyBorder="1">
      <alignment vertical="center"/>
    </xf>
    <xf numFmtId="0" fontId="6" fillId="0" borderId="10" xfId="0" applyNumberFormat="1" applyFont="1" applyFill="1" applyBorder="1" applyAlignment="1" applyProtection="1">
      <alignment horizontal="left"/>
    </xf>
    <xf numFmtId="0" fontId="1" fillId="0" borderId="1" xfId="0" applyFont="1" applyBorder="1" applyAlignment="1">
      <alignment horizontal="center" vertical="center"/>
    </xf>
    <xf numFmtId="176" fontId="5" fillId="0" borderId="11" xfId="0" applyNumberFormat="1" applyFont="1" applyFill="1" applyBorder="1" applyAlignment="1" applyProtection="1">
      <alignment horizontal="right"/>
    </xf>
    <xf numFmtId="0" fontId="0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" xfId="0" applyFill="1" applyBorder="1">
      <alignment vertical="center"/>
    </xf>
    <xf numFmtId="0" fontId="5" fillId="0" borderId="3" xfId="0" applyNumberFormat="1" applyFont="1" applyFill="1" applyBorder="1" applyAlignment="1" applyProtection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Border="1">
      <alignment vertical="center"/>
    </xf>
    <xf numFmtId="176" fontId="7" fillId="0" borderId="1" xfId="0" applyNumberFormat="1" applyFont="1" applyFill="1" applyBorder="1" applyAlignment="1" applyProtection="1">
      <alignment horizontal="right"/>
    </xf>
    <xf numFmtId="0" fontId="12" fillId="0" borderId="1" xfId="0" applyFont="1" applyBorder="1">
      <alignment vertical="center"/>
    </xf>
    <xf numFmtId="0" fontId="5" fillId="0" borderId="1" xfId="0" applyNumberFormat="1" applyFont="1" applyFill="1" applyBorder="1" applyAlignment="1" applyProtection="1"/>
    <xf numFmtId="176" fontId="5" fillId="2" borderId="9" xfId="0" applyNumberFormat="1" applyFont="1" applyFill="1" applyBorder="1" applyAlignment="1" applyProtection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workbookViewId="0">
      <selection activeCell="B9" sqref="B9"/>
    </sheetView>
  </sheetViews>
  <sheetFormatPr defaultColWidth="9" defaultRowHeight="14.4" outlineLevelCol="3"/>
  <cols>
    <col min="1" max="1" width="32.5" customWidth="1"/>
    <col min="2" max="2" width="11.8796296296296" customWidth="1"/>
    <col min="3" max="3" width="27.75" customWidth="1"/>
    <col min="4" max="4" width="14.8796296296296" customWidth="1"/>
    <col min="5" max="5" width="13.5" customWidth="1"/>
  </cols>
  <sheetData>
    <row r="1" spans="4:4">
      <c r="D1" s="7" t="s">
        <v>0</v>
      </c>
    </row>
    <row r="2" ht="39" customHeight="1" spans="1:4">
      <c r="A2" s="40" t="s">
        <v>1</v>
      </c>
      <c r="B2" s="40"/>
      <c r="C2" s="40"/>
      <c r="D2" s="40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54" t="s">
        <v>4</v>
      </c>
      <c r="B5" s="56"/>
      <c r="C5" s="54" t="s">
        <v>5</v>
      </c>
      <c r="D5" s="56"/>
    </row>
    <row r="6" ht="20.25" customHeight="1" spans="1:4">
      <c r="A6" s="36" t="s">
        <v>6</v>
      </c>
      <c r="B6" s="36" t="s">
        <v>7</v>
      </c>
      <c r="C6" s="36" t="s">
        <v>8</v>
      </c>
      <c r="D6" s="36" t="s">
        <v>7</v>
      </c>
    </row>
    <row r="7" ht="20.25" customHeight="1" spans="1:4">
      <c r="A7" s="37" t="s">
        <v>9</v>
      </c>
      <c r="B7" s="62">
        <v>1276.63</v>
      </c>
      <c r="C7" s="37" t="s">
        <v>10</v>
      </c>
      <c r="D7" s="6"/>
    </row>
    <row r="8" ht="20.25" customHeight="1" spans="1:4">
      <c r="A8" s="37" t="s">
        <v>11</v>
      </c>
      <c r="B8" s="62">
        <v>1276.63</v>
      </c>
      <c r="C8" s="37" t="s">
        <v>12</v>
      </c>
      <c r="D8" s="6"/>
    </row>
    <row r="9" ht="20.25" customHeight="1" spans="1:4">
      <c r="A9" s="37" t="s">
        <v>13</v>
      </c>
      <c r="B9" s="6"/>
      <c r="C9" s="37" t="s">
        <v>14</v>
      </c>
      <c r="D9" s="6"/>
    </row>
    <row r="10" ht="20.25" customHeight="1" spans="1:4">
      <c r="A10" s="37" t="s">
        <v>15</v>
      </c>
      <c r="B10" s="6"/>
      <c r="C10" s="37" t="s">
        <v>16</v>
      </c>
      <c r="D10" s="6"/>
    </row>
    <row r="11" ht="20.25" customHeight="1" spans="1:4">
      <c r="A11" s="37" t="s">
        <v>17</v>
      </c>
      <c r="B11" s="6"/>
      <c r="C11" s="37" t="s">
        <v>18</v>
      </c>
      <c r="D11" s="6"/>
    </row>
    <row r="12" ht="20.25" customHeight="1" spans="1:4">
      <c r="A12" s="37" t="s">
        <v>19</v>
      </c>
      <c r="B12" s="6"/>
      <c r="C12" s="37" t="s">
        <v>20</v>
      </c>
      <c r="D12" s="6"/>
    </row>
    <row r="13" ht="20.25" customHeight="1" spans="1:4">
      <c r="A13" s="37" t="s">
        <v>21</v>
      </c>
      <c r="B13" s="6"/>
      <c r="C13" s="37" t="s">
        <v>22</v>
      </c>
      <c r="D13" s="6"/>
    </row>
    <row r="14" ht="20.25" customHeight="1" spans="1:4">
      <c r="A14" s="6"/>
      <c r="B14" s="6"/>
      <c r="C14" s="37" t="s">
        <v>23</v>
      </c>
      <c r="D14" s="20">
        <v>16.28</v>
      </c>
    </row>
    <row r="15" ht="20.25" customHeight="1" spans="1:4">
      <c r="A15" s="6"/>
      <c r="B15" s="6"/>
      <c r="C15" s="37" t="s">
        <v>24</v>
      </c>
      <c r="D15" s="20">
        <v>1253.65</v>
      </c>
    </row>
    <row r="16" ht="20.25" customHeight="1" spans="1:4">
      <c r="A16" s="6"/>
      <c r="B16" s="6"/>
      <c r="C16" s="37" t="s">
        <v>25</v>
      </c>
      <c r="D16" s="6"/>
    </row>
    <row r="17" ht="20.25" customHeight="1" spans="1:4">
      <c r="A17" s="6"/>
      <c r="B17" s="6"/>
      <c r="C17" s="37" t="s">
        <v>26</v>
      </c>
      <c r="D17" s="6"/>
    </row>
    <row r="18" ht="20.25" customHeight="1" spans="1:4">
      <c r="A18" s="6"/>
      <c r="B18" s="6"/>
      <c r="C18" s="37" t="s">
        <v>27</v>
      </c>
      <c r="D18" s="6"/>
    </row>
    <row r="19" ht="20.25" customHeight="1" spans="1:4">
      <c r="A19" s="6"/>
      <c r="B19" s="6"/>
      <c r="C19" s="37" t="s">
        <v>28</v>
      </c>
      <c r="D19" s="6"/>
    </row>
    <row r="20" ht="20.25" customHeight="1" spans="1:4">
      <c r="A20" s="6"/>
      <c r="B20" s="6"/>
      <c r="C20" s="37" t="s">
        <v>29</v>
      </c>
      <c r="D20" s="6"/>
    </row>
    <row r="21" ht="20.25" customHeight="1" spans="1:4">
      <c r="A21" s="6"/>
      <c r="B21" s="6"/>
      <c r="C21" s="37" t="s">
        <v>30</v>
      </c>
      <c r="D21" s="6"/>
    </row>
    <row r="22" ht="20.25" customHeight="1" spans="1:4">
      <c r="A22" s="6"/>
      <c r="B22" s="6"/>
      <c r="C22" s="37" t="s">
        <v>31</v>
      </c>
      <c r="D22" s="6"/>
    </row>
    <row r="23" ht="20.25" customHeight="1" spans="1:4">
      <c r="A23" s="6"/>
      <c r="B23" s="6"/>
      <c r="C23" s="37" t="s">
        <v>32</v>
      </c>
      <c r="D23" s="6"/>
    </row>
    <row r="24" ht="20.25" customHeight="1" spans="1:4">
      <c r="A24" s="6"/>
      <c r="B24" s="6"/>
      <c r="C24" s="37" t="s">
        <v>33</v>
      </c>
      <c r="D24" s="6"/>
    </row>
    <row r="25" ht="20.25" customHeight="1" spans="1:4">
      <c r="A25" s="6"/>
      <c r="B25" s="6"/>
      <c r="C25" s="37" t="s">
        <v>34</v>
      </c>
      <c r="D25" s="20">
        <v>6.7</v>
      </c>
    </row>
    <row r="26" ht="20.25" customHeight="1" spans="1:4">
      <c r="A26" s="6"/>
      <c r="B26" s="6"/>
      <c r="C26" s="37" t="s">
        <v>35</v>
      </c>
      <c r="D26" s="6"/>
    </row>
    <row r="27" ht="20.25" customHeight="1" spans="1:4">
      <c r="A27" s="6"/>
      <c r="B27" s="6"/>
      <c r="C27" s="37" t="s">
        <v>36</v>
      </c>
      <c r="D27" s="6"/>
    </row>
    <row r="28" ht="20.25" customHeight="1" spans="1:4">
      <c r="A28" s="6"/>
      <c r="B28" s="6"/>
      <c r="C28" s="37" t="s">
        <v>37</v>
      </c>
      <c r="D28" s="6"/>
    </row>
    <row r="29" ht="20.25" customHeight="1" spans="1:4">
      <c r="A29" s="6"/>
      <c r="B29" s="6"/>
      <c r="C29" s="37" t="s">
        <v>38</v>
      </c>
      <c r="D29" s="6"/>
    </row>
    <row r="30" ht="20.25" customHeight="1" spans="1:4">
      <c r="A30" s="6"/>
      <c r="B30" s="6"/>
      <c r="C30" s="37" t="s">
        <v>39</v>
      </c>
      <c r="D30" s="6"/>
    </row>
    <row r="31" ht="20.25" customHeight="1" spans="1:4">
      <c r="A31" s="6"/>
      <c r="B31" s="6"/>
      <c r="C31" s="37" t="s">
        <v>40</v>
      </c>
      <c r="D31" s="6"/>
    </row>
    <row r="32" ht="20.25" customHeight="1" spans="1:4">
      <c r="A32" s="6"/>
      <c r="B32" s="6"/>
      <c r="C32" s="37" t="s">
        <v>41</v>
      </c>
      <c r="D32" s="6"/>
    </row>
    <row r="33" ht="20.25" customHeight="1" spans="1:4">
      <c r="A33" s="27" t="s">
        <v>42</v>
      </c>
      <c r="B33" s="4">
        <f>SUM(B8:B32)</f>
        <v>1276.63</v>
      </c>
      <c r="C33" s="27" t="s">
        <v>43</v>
      </c>
      <c r="D33" s="6">
        <f>SUM(D14:D32)</f>
        <v>1276.63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4"/>
  <sheetViews>
    <sheetView workbookViewId="0">
      <selection activeCell="D6" sqref="D6:D7"/>
    </sheetView>
  </sheetViews>
  <sheetFormatPr defaultColWidth="9" defaultRowHeight="14.4" outlineLevelCol="6"/>
  <cols>
    <col min="1" max="2" width="6.75" customWidth="1"/>
    <col min="3" max="3" width="8.44444444444444" customWidth="1"/>
    <col min="4" max="4" width="36" customWidth="1"/>
    <col min="5" max="5" width="9.66666666666667" customWidth="1"/>
    <col min="6" max="6" width="9.77777777777778" customWidth="1"/>
    <col min="7" max="7" width="10.2222222222222" customWidth="1"/>
  </cols>
  <sheetData>
    <row r="1" spans="7:7">
      <c r="G1" s="53" t="s">
        <v>44</v>
      </c>
    </row>
    <row r="2" ht="37.5" customHeight="1" spans="1:7">
      <c r="A2" s="40" t="s">
        <v>45</v>
      </c>
      <c r="B2" s="40"/>
      <c r="C2" s="40"/>
      <c r="D2" s="40"/>
      <c r="E2" s="40"/>
      <c r="F2" s="40"/>
      <c r="G2" s="40"/>
    </row>
    <row r="3" ht="21.75" customHeight="1" spans="1:7">
      <c r="A3" s="9" t="s">
        <v>2</v>
      </c>
      <c r="B3" s="9"/>
      <c r="C3" s="9"/>
      <c r="D3" s="9"/>
      <c r="E3" s="9"/>
      <c r="F3" s="9"/>
      <c r="G3" s="9"/>
    </row>
    <row r="4" spans="7:7">
      <c r="G4" s="53" t="s">
        <v>46</v>
      </c>
    </row>
    <row r="5" spans="1:7">
      <c r="A5" s="54" t="s">
        <v>47</v>
      </c>
      <c r="B5" s="55"/>
      <c r="C5" s="56"/>
      <c r="D5" s="36" t="s">
        <v>48</v>
      </c>
      <c r="E5" s="36"/>
      <c r="F5" s="36"/>
      <c r="G5" s="36"/>
    </row>
    <row r="6" spans="1:7">
      <c r="A6" s="54" t="s">
        <v>49</v>
      </c>
      <c r="B6" s="55"/>
      <c r="C6" s="56"/>
      <c r="D6" s="36" t="s">
        <v>50</v>
      </c>
      <c r="E6" s="36" t="s">
        <v>51</v>
      </c>
      <c r="F6" s="36"/>
      <c r="G6" s="36"/>
    </row>
    <row r="7" spans="1:7">
      <c r="A7" s="36" t="s">
        <v>52</v>
      </c>
      <c r="B7" s="36" t="s">
        <v>53</v>
      </c>
      <c r="C7" s="36" t="s">
        <v>54</v>
      </c>
      <c r="D7" s="36"/>
      <c r="E7" s="36" t="s">
        <v>55</v>
      </c>
      <c r="F7" s="36" t="s">
        <v>56</v>
      </c>
      <c r="G7" s="36" t="s">
        <v>57</v>
      </c>
    </row>
    <row r="8" spans="1:7">
      <c r="A8" s="21" t="s">
        <v>58</v>
      </c>
      <c r="B8" s="21" t="s">
        <v>58</v>
      </c>
      <c r="C8" s="21" t="s">
        <v>58</v>
      </c>
      <c r="D8" s="36" t="s">
        <v>55</v>
      </c>
      <c r="E8" s="57">
        <f>E9+E17+E41</f>
        <v>1276.63</v>
      </c>
      <c r="F8" s="58">
        <f>F9+F17+F41</f>
        <v>106.49</v>
      </c>
      <c r="G8" s="58">
        <v>1170.14</v>
      </c>
    </row>
    <row r="9" spans="1:7">
      <c r="A9" s="22" t="s">
        <v>59</v>
      </c>
      <c r="B9" s="23"/>
      <c r="C9" s="23"/>
      <c r="D9" s="22" t="s">
        <v>60</v>
      </c>
      <c r="E9" s="57">
        <f>E10+E13</f>
        <v>16.28</v>
      </c>
      <c r="F9" s="57">
        <f>F10+F13</f>
        <v>16.28</v>
      </c>
      <c r="G9" s="58"/>
    </row>
    <row r="10" spans="1:7">
      <c r="A10" s="23"/>
      <c r="B10" s="22" t="s">
        <v>61</v>
      </c>
      <c r="C10" s="23"/>
      <c r="D10" s="22" t="s">
        <v>62</v>
      </c>
      <c r="E10" s="57">
        <v>15.64</v>
      </c>
      <c r="F10" s="57">
        <v>15.64</v>
      </c>
      <c r="G10" s="58"/>
    </row>
    <row r="11" spans="1:7">
      <c r="A11" s="23"/>
      <c r="B11" s="23"/>
      <c r="C11" s="22" t="s">
        <v>63</v>
      </c>
      <c r="D11" s="22" t="s">
        <v>64</v>
      </c>
      <c r="E11" s="57">
        <v>4.47</v>
      </c>
      <c r="F11" s="57">
        <v>4.47</v>
      </c>
      <c r="G11" s="58"/>
    </row>
    <row r="12" spans="1:7">
      <c r="A12" s="23"/>
      <c r="B12" s="23"/>
      <c r="C12" s="22" t="s">
        <v>65</v>
      </c>
      <c r="D12" s="22" t="s">
        <v>66</v>
      </c>
      <c r="E12" s="57">
        <v>11.17</v>
      </c>
      <c r="F12" s="57">
        <v>11.17</v>
      </c>
      <c r="G12" s="58"/>
    </row>
    <row r="13" spans="1:7">
      <c r="A13" s="23"/>
      <c r="B13" s="22" t="s">
        <v>67</v>
      </c>
      <c r="C13" s="23"/>
      <c r="D13" s="22" t="s">
        <v>68</v>
      </c>
      <c r="E13" s="57">
        <v>0.64</v>
      </c>
      <c r="F13" s="57">
        <v>0.64</v>
      </c>
      <c r="G13" s="58"/>
    </row>
    <row r="14" spans="1:7">
      <c r="A14" s="23"/>
      <c r="B14" s="23"/>
      <c r="C14" s="22" t="s">
        <v>69</v>
      </c>
      <c r="D14" s="22" t="s">
        <v>70</v>
      </c>
      <c r="E14" s="57">
        <v>0.28</v>
      </c>
      <c r="F14" s="57">
        <v>0.28</v>
      </c>
      <c r="G14" s="58"/>
    </row>
    <row r="15" spans="1:7">
      <c r="A15" s="23"/>
      <c r="B15" s="23"/>
      <c r="C15" s="22" t="s">
        <v>71</v>
      </c>
      <c r="D15" s="22" t="s">
        <v>72</v>
      </c>
      <c r="E15" s="57">
        <v>0.11</v>
      </c>
      <c r="F15" s="57">
        <v>0.11</v>
      </c>
      <c r="G15" s="58"/>
    </row>
    <row r="16" spans="1:7">
      <c r="A16" s="23"/>
      <c r="B16" s="23"/>
      <c r="C16" s="22" t="s">
        <v>73</v>
      </c>
      <c r="D16" s="22" t="s">
        <v>74</v>
      </c>
      <c r="E16" s="57">
        <v>0.25</v>
      </c>
      <c r="F16" s="57">
        <v>0.25</v>
      </c>
      <c r="G16" s="59"/>
    </row>
    <row r="17" spans="1:7">
      <c r="A17" s="22" t="s">
        <v>75</v>
      </c>
      <c r="B17" s="23"/>
      <c r="C17" s="23"/>
      <c r="D17" s="22" t="s">
        <v>76</v>
      </c>
      <c r="E17" s="57">
        <f t="shared" ref="E17:G17" si="0">E18+E21+E24+E28+E30+E32+E35+E37+E39</f>
        <v>1253.65</v>
      </c>
      <c r="F17" s="57">
        <f t="shared" si="0"/>
        <v>83.51</v>
      </c>
      <c r="G17" s="59">
        <f t="shared" si="0"/>
        <v>1170.14</v>
      </c>
    </row>
    <row r="18" spans="1:7">
      <c r="A18" s="23"/>
      <c r="B18" s="22" t="s">
        <v>77</v>
      </c>
      <c r="C18" s="23"/>
      <c r="D18" s="22" t="s">
        <v>78</v>
      </c>
      <c r="E18" s="57">
        <v>149.53</v>
      </c>
      <c r="F18" s="57">
        <v>83.51</v>
      </c>
      <c r="G18" s="59">
        <v>66.02</v>
      </c>
    </row>
    <row r="19" spans="1:7">
      <c r="A19" s="23"/>
      <c r="B19" s="23"/>
      <c r="C19" s="22" t="s">
        <v>79</v>
      </c>
      <c r="D19" s="22" t="s">
        <v>80</v>
      </c>
      <c r="E19" s="57">
        <v>115.13</v>
      </c>
      <c r="F19" s="57">
        <v>83.51</v>
      </c>
      <c r="G19" s="59">
        <v>31.62</v>
      </c>
    </row>
    <row r="20" spans="1:7">
      <c r="A20" s="23"/>
      <c r="B20" s="23"/>
      <c r="C20" s="22" t="s">
        <v>81</v>
      </c>
      <c r="D20" s="22" t="s">
        <v>82</v>
      </c>
      <c r="E20" s="57">
        <v>34.4</v>
      </c>
      <c r="F20" s="60"/>
      <c r="G20" s="57">
        <v>34.4</v>
      </c>
    </row>
    <row r="21" spans="1:7">
      <c r="A21" s="23"/>
      <c r="B21" s="22" t="s">
        <v>83</v>
      </c>
      <c r="C21" s="23"/>
      <c r="D21" s="22" t="s">
        <v>84</v>
      </c>
      <c r="E21" s="57">
        <v>49.63</v>
      </c>
      <c r="F21" s="60"/>
      <c r="G21" s="57">
        <v>49.63</v>
      </c>
    </row>
    <row r="22" spans="1:7">
      <c r="A22" s="23"/>
      <c r="B22" s="23"/>
      <c r="C22" s="22" t="s">
        <v>85</v>
      </c>
      <c r="D22" s="22" t="s">
        <v>86</v>
      </c>
      <c r="E22" s="57">
        <v>15</v>
      </c>
      <c r="F22" s="60"/>
      <c r="G22" s="57">
        <v>15</v>
      </c>
    </row>
    <row r="23" spans="1:7">
      <c r="A23" s="23"/>
      <c r="B23" s="23"/>
      <c r="C23" s="22" t="s">
        <v>87</v>
      </c>
      <c r="D23" s="22" t="s">
        <v>88</v>
      </c>
      <c r="E23" s="57">
        <v>34.63</v>
      </c>
      <c r="F23" s="60"/>
      <c r="G23" s="57">
        <v>34.63</v>
      </c>
    </row>
    <row r="24" spans="1:7">
      <c r="A24" s="23"/>
      <c r="B24" s="22" t="s">
        <v>89</v>
      </c>
      <c r="C24" s="23"/>
      <c r="D24" s="22" t="s">
        <v>90</v>
      </c>
      <c r="E24" s="57">
        <v>658.81</v>
      </c>
      <c r="F24" s="60"/>
      <c r="G24" s="57">
        <v>658.81</v>
      </c>
    </row>
    <row r="25" spans="1:7">
      <c r="A25" s="23"/>
      <c r="B25" s="23"/>
      <c r="C25" s="22" t="s">
        <v>91</v>
      </c>
      <c r="D25" s="22" t="s">
        <v>92</v>
      </c>
      <c r="E25" s="57">
        <v>378.23</v>
      </c>
      <c r="F25" s="60"/>
      <c r="G25" s="57">
        <v>378.23</v>
      </c>
    </row>
    <row r="26" spans="1:7">
      <c r="A26" s="23"/>
      <c r="B26" s="23"/>
      <c r="C26" s="22" t="s">
        <v>93</v>
      </c>
      <c r="D26" s="22" t="s">
        <v>94</v>
      </c>
      <c r="E26" s="57">
        <v>5</v>
      </c>
      <c r="F26" s="60"/>
      <c r="G26" s="57">
        <v>5</v>
      </c>
    </row>
    <row r="27" spans="1:7">
      <c r="A27" s="23"/>
      <c r="B27" s="23"/>
      <c r="C27" s="22" t="s">
        <v>95</v>
      </c>
      <c r="D27" s="22" t="s">
        <v>96</v>
      </c>
      <c r="E27" s="57">
        <v>275.58</v>
      </c>
      <c r="F27" s="60"/>
      <c r="G27" s="57">
        <v>275.58</v>
      </c>
    </row>
    <row r="28" spans="1:7">
      <c r="A28" s="23"/>
      <c r="B28" s="22" t="s">
        <v>97</v>
      </c>
      <c r="C28" s="23"/>
      <c r="D28" s="22" t="s">
        <v>98</v>
      </c>
      <c r="E28" s="57">
        <v>14</v>
      </c>
      <c r="F28" s="60"/>
      <c r="G28" s="57">
        <v>14</v>
      </c>
    </row>
    <row r="29" spans="1:7">
      <c r="A29" s="23"/>
      <c r="B29" s="23"/>
      <c r="C29" s="22" t="s">
        <v>99</v>
      </c>
      <c r="D29" s="22" t="s">
        <v>100</v>
      </c>
      <c r="E29" s="57">
        <v>14</v>
      </c>
      <c r="F29" s="60"/>
      <c r="G29" s="57">
        <v>14</v>
      </c>
    </row>
    <row r="30" spans="1:7">
      <c r="A30" s="23"/>
      <c r="B30" s="22" t="s">
        <v>101</v>
      </c>
      <c r="C30" s="23"/>
      <c r="D30" s="22" t="s">
        <v>102</v>
      </c>
      <c r="E30" s="57">
        <v>92.75</v>
      </c>
      <c r="F30" s="60"/>
      <c r="G30" s="57">
        <v>92.75</v>
      </c>
    </row>
    <row r="31" spans="1:7">
      <c r="A31" s="23"/>
      <c r="B31" s="23"/>
      <c r="C31" s="22" t="s">
        <v>103</v>
      </c>
      <c r="D31" s="22" t="s">
        <v>104</v>
      </c>
      <c r="E31" s="57">
        <v>92.75</v>
      </c>
      <c r="F31" s="60"/>
      <c r="G31" s="57">
        <v>92.75</v>
      </c>
    </row>
    <row r="32" spans="1:7">
      <c r="A32" s="23"/>
      <c r="B32" s="22" t="s">
        <v>105</v>
      </c>
      <c r="C32" s="23"/>
      <c r="D32" s="22" t="s">
        <v>106</v>
      </c>
      <c r="E32" s="57">
        <v>8.37</v>
      </c>
      <c r="F32" s="60"/>
      <c r="G32" s="57">
        <v>8.37</v>
      </c>
    </row>
    <row r="33" spans="1:7">
      <c r="A33" s="23"/>
      <c r="B33" s="23"/>
      <c r="C33" s="22" t="s">
        <v>107</v>
      </c>
      <c r="D33" s="22" t="s">
        <v>108</v>
      </c>
      <c r="E33" s="57">
        <v>3.35</v>
      </c>
      <c r="F33" s="60"/>
      <c r="G33" s="57">
        <v>3.35</v>
      </c>
    </row>
    <row r="34" spans="1:7">
      <c r="A34" s="23"/>
      <c r="B34" s="23"/>
      <c r="C34" s="22" t="s">
        <v>109</v>
      </c>
      <c r="D34" s="22" t="s">
        <v>110</v>
      </c>
      <c r="E34" s="57">
        <v>5.02</v>
      </c>
      <c r="F34" s="60"/>
      <c r="G34" s="57">
        <v>5.02</v>
      </c>
    </row>
    <row r="35" spans="1:7">
      <c r="A35" s="23"/>
      <c r="B35" s="22" t="s">
        <v>111</v>
      </c>
      <c r="C35" s="23"/>
      <c r="D35" s="22" t="s">
        <v>112</v>
      </c>
      <c r="E35" s="57">
        <v>217</v>
      </c>
      <c r="F35" s="60"/>
      <c r="G35" s="57">
        <v>217</v>
      </c>
    </row>
    <row r="36" spans="1:7">
      <c r="A36" s="23"/>
      <c r="B36" s="23"/>
      <c r="C36" s="22" t="s">
        <v>113</v>
      </c>
      <c r="D36" s="22" t="s">
        <v>114</v>
      </c>
      <c r="E36" s="57">
        <v>217</v>
      </c>
      <c r="F36" s="60"/>
      <c r="G36" s="57">
        <v>217</v>
      </c>
    </row>
    <row r="37" spans="1:7">
      <c r="A37" s="23"/>
      <c r="B37" s="22" t="s">
        <v>115</v>
      </c>
      <c r="C37" s="23"/>
      <c r="D37" s="22" t="s">
        <v>116</v>
      </c>
      <c r="E37" s="57">
        <v>8</v>
      </c>
      <c r="F37" s="60"/>
      <c r="G37" s="57">
        <v>8</v>
      </c>
    </row>
    <row r="38" spans="1:7">
      <c r="A38" s="23"/>
      <c r="B38" s="23"/>
      <c r="C38" s="22" t="s">
        <v>117</v>
      </c>
      <c r="D38" s="22" t="s">
        <v>118</v>
      </c>
      <c r="E38" s="57">
        <v>8</v>
      </c>
      <c r="F38" s="60"/>
      <c r="G38" s="57">
        <v>8</v>
      </c>
    </row>
    <row r="39" spans="1:7">
      <c r="A39" s="23"/>
      <c r="B39" s="22" t="s">
        <v>119</v>
      </c>
      <c r="C39" s="23"/>
      <c r="D39" s="22" t="s">
        <v>120</v>
      </c>
      <c r="E39" s="57">
        <v>55.56</v>
      </c>
      <c r="F39" s="60"/>
      <c r="G39" s="57">
        <v>55.56</v>
      </c>
    </row>
    <row r="40" spans="1:7">
      <c r="A40" s="23"/>
      <c r="B40" s="23"/>
      <c r="C40" s="22" t="s">
        <v>121</v>
      </c>
      <c r="D40" s="22" t="s">
        <v>122</v>
      </c>
      <c r="E40" s="57">
        <v>55.56</v>
      </c>
      <c r="F40" s="60"/>
      <c r="G40" s="57">
        <v>55.56</v>
      </c>
    </row>
    <row r="41" spans="1:7">
      <c r="A41" s="22" t="s">
        <v>123</v>
      </c>
      <c r="B41" s="23"/>
      <c r="C41" s="23"/>
      <c r="D41" s="22" t="s">
        <v>124</v>
      </c>
      <c r="E41" s="57">
        <v>6.7</v>
      </c>
      <c r="F41" s="57">
        <v>6.7</v>
      </c>
      <c r="G41" s="59"/>
    </row>
    <row r="42" spans="1:7">
      <c r="A42" s="23"/>
      <c r="B42" s="22" t="s">
        <v>125</v>
      </c>
      <c r="C42" s="23"/>
      <c r="D42" s="22" t="s">
        <v>126</v>
      </c>
      <c r="E42" s="57">
        <v>6.7</v>
      </c>
      <c r="F42" s="57">
        <v>6.7</v>
      </c>
      <c r="G42" s="59"/>
    </row>
    <row r="43" spans="1:7">
      <c r="A43" s="23"/>
      <c r="B43" s="23"/>
      <c r="C43" s="22" t="s">
        <v>127</v>
      </c>
      <c r="D43" s="22" t="s">
        <v>128</v>
      </c>
      <c r="E43" s="57">
        <v>6.7</v>
      </c>
      <c r="F43" s="57">
        <v>6.7</v>
      </c>
      <c r="G43" s="59"/>
    </row>
    <row r="44" spans="1:7">
      <c r="A44" s="31"/>
      <c r="B44" s="31"/>
      <c r="C44" s="31"/>
      <c r="D44" s="61"/>
      <c r="E44" s="57"/>
      <c r="F44" s="60"/>
      <c r="G44" s="59"/>
    </row>
  </sheetData>
  <mergeCells count="7">
    <mergeCell ref="A2:G2"/>
    <mergeCell ref="A3:G3"/>
    <mergeCell ref="A5:C5"/>
    <mergeCell ref="D5:G5"/>
    <mergeCell ref="A6:C6"/>
    <mergeCell ref="E6:G6"/>
    <mergeCell ref="D6:D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workbookViewId="0">
      <selection activeCell="C6" sqref="C6:C7"/>
    </sheetView>
  </sheetViews>
  <sheetFormatPr defaultColWidth="9" defaultRowHeight="14.4" outlineLevelCol="5"/>
  <cols>
    <col min="1" max="1" width="5.12962962962963" customWidth="1"/>
    <col min="2" max="2" width="4.75" customWidth="1"/>
    <col min="3" max="3" width="29.2222222222222" customWidth="1"/>
    <col min="4" max="6" width="14.6296296296296" customWidth="1"/>
    <col min="7" max="7" width="12.75" customWidth="1"/>
  </cols>
  <sheetData>
    <row r="1" spans="6:6">
      <c r="F1" s="7" t="s">
        <v>129</v>
      </c>
    </row>
    <row r="2" ht="27.75" customHeight="1" spans="1:6">
      <c r="A2" s="40" t="s">
        <v>130</v>
      </c>
      <c r="B2" s="40"/>
      <c r="C2" s="40"/>
      <c r="D2" s="40"/>
      <c r="E2" s="40"/>
      <c r="F2" s="40"/>
    </row>
    <row r="3" ht="27.75" customHeight="1" spans="1:6">
      <c r="A3" s="9" t="s">
        <v>2</v>
      </c>
      <c r="B3" s="9"/>
      <c r="C3" s="9"/>
      <c r="D3" s="9"/>
      <c r="E3" s="9"/>
      <c r="F3" s="9"/>
    </row>
    <row r="4" spans="6:6">
      <c r="F4" s="7" t="s">
        <v>46</v>
      </c>
    </row>
    <row r="5" ht="21.75" customHeight="1" spans="1:6">
      <c r="A5" s="36" t="s">
        <v>131</v>
      </c>
      <c r="B5" s="36"/>
      <c r="C5" s="36"/>
      <c r="D5" s="36" t="s">
        <v>132</v>
      </c>
      <c r="E5" s="36"/>
      <c r="F5" s="36"/>
    </row>
    <row r="6" ht="24" customHeight="1" spans="1:6">
      <c r="A6" s="36" t="s">
        <v>49</v>
      </c>
      <c r="B6" s="36"/>
      <c r="C6" s="36" t="s">
        <v>50</v>
      </c>
      <c r="D6" s="36" t="s">
        <v>55</v>
      </c>
      <c r="E6" s="36" t="s">
        <v>133</v>
      </c>
      <c r="F6" s="36" t="s">
        <v>134</v>
      </c>
    </row>
    <row r="7" spans="1:6">
      <c r="A7" s="36" t="s">
        <v>52</v>
      </c>
      <c r="B7" s="36" t="s">
        <v>53</v>
      </c>
      <c r="C7" s="36"/>
      <c r="D7" s="36">
        <v>1</v>
      </c>
      <c r="E7" s="36">
        <v>2</v>
      </c>
      <c r="F7" s="36">
        <v>3</v>
      </c>
    </row>
    <row r="8" ht="10.5" customHeight="1" spans="1:6">
      <c r="A8" s="4" t="s">
        <v>58</v>
      </c>
      <c r="B8" s="4" t="s">
        <v>58</v>
      </c>
      <c r="C8" s="4" t="s">
        <v>58</v>
      </c>
      <c r="D8" s="6"/>
      <c r="E8" s="6"/>
      <c r="F8" s="6"/>
    </row>
    <row r="9" ht="21" customHeight="1" spans="1:6">
      <c r="A9" s="6"/>
      <c r="B9" s="6"/>
      <c r="C9" s="27" t="s">
        <v>55</v>
      </c>
      <c r="D9" s="6">
        <f t="shared" ref="D9:F9" si="0">D10+D20+D43</f>
        <v>106.49</v>
      </c>
      <c r="E9" s="6">
        <f t="shared" si="0"/>
        <v>98.17</v>
      </c>
      <c r="F9" s="6">
        <f t="shared" si="0"/>
        <v>8.32</v>
      </c>
    </row>
    <row r="10" ht="13.5" customHeight="1" spans="1:6">
      <c r="A10" s="6">
        <v>301</v>
      </c>
      <c r="B10" s="6"/>
      <c r="C10" s="27" t="s">
        <v>135</v>
      </c>
      <c r="D10" s="6">
        <v>83.09</v>
      </c>
      <c r="E10" s="6">
        <v>83.09</v>
      </c>
      <c r="F10" s="6"/>
    </row>
    <row r="11" ht="13.5" customHeight="1" spans="1:6">
      <c r="A11" s="6"/>
      <c r="B11" s="6">
        <v>1</v>
      </c>
      <c r="C11" s="37" t="s">
        <v>136</v>
      </c>
      <c r="D11" s="6">
        <v>21.34</v>
      </c>
      <c r="E11" s="6">
        <v>21.34</v>
      </c>
      <c r="F11" s="6"/>
    </row>
    <row r="12" ht="13.5" customHeight="1" spans="1:6">
      <c r="A12" s="6"/>
      <c r="B12" s="6">
        <v>2</v>
      </c>
      <c r="C12" s="37" t="s">
        <v>137</v>
      </c>
      <c r="D12" s="6">
        <v>37.58</v>
      </c>
      <c r="E12" s="6">
        <v>37.58</v>
      </c>
      <c r="F12" s="6"/>
    </row>
    <row r="13" ht="13.5" customHeight="1" spans="1:6">
      <c r="A13" s="6"/>
      <c r="B13" s="6">
        <v>3</v>
      </c>
      <c r="C13" s="37" t="s">
        <v>138</v>
      </c>
      <c r="D13" s="6">
        <v>4.65</v>
      </c>
      <c r="E13" s="6">
        <v>4.65</v>
      </c>
      <c r="F13" s="6"/>
    </row>
    <row r="14" ht="13.5" customHeight="1" spans="1:6">
      <c r="A14" s="6"/>
      <c r="B14" s="6">
        <v>4</v>
      </c>
      <c r="C14" s="37" t="s">
        <v>139</v>
      </c>
      <c r="D14" s="6">
        <v>0.64</v>
      </c>
      <c r="E14" s="6">
        <v>0.64</v>
      </c>
      <c r="F14" s="6"/>
    </row>
    <row r="15" ht="13.5" customHeight="1" spans="1:6">
      <c r="A15" s="6"/>
      <c r="B15" s="6">
        <v>6</v>
      </c>
      <c r="C15" s="37" t="s">
        <v>140</v>
      </c>
      <c r="D15" s="6"/>
      <c r="E15" s="6"/>
      <c r="F15" s="6"/>
    </row>
    <row r="16" ht="13.5" customHeight="1" spans="1:6">
      <c r="A16" s="6"/>
      <c r="B16" s="6">
        <v>7</v>
      </c>
      <c r="C16" s="37" t="s">
        <v>141</v>
      </c>
      <c r="D16" s="6"/>
      <c r="E16" s="6"/>
      <c r="F16" s="6"/>
    </row>
    <row r="17" ht="13.5" customHeight="1" spans="1:6">
      <c r="A17" s="6"/>
      <c r="B17" s="6">
        <v>8</v>
      </c>
      <c r="C17" s="37" t="s">
        <v>142</v>
      </c>
      <c r="D17" s="6">
        <v>11.17</v>
      </c>
      <c r="E17" s="6">
        <v>11.17</v>
      </c>
      <c r="F17" s="6"/>
    </row>
    <row r="18" ht="13.5" customHeight="1" spans="1:6">
      <c r="A18" s="6"/>
      <c r="B18" s="6">
        <v>9</v>
      </c>
      <c r="C18" s="37" t="s">
        <v>143</v>
      </c>
      <c r="D18" s="6">
        <v>4.47</v>
      </c>
      <c r="E18" s="6">
        <v>4.47</v>
      </c>
      <c r="F18" s="6"/>
    </row>
    <row r="19" ht="13.5" customHeight="1" spans="1:6">
      <c r="A19" s="6"/>
      <c r="B19" s="6">
        <v>99</v>
      </c>
      <c r="C19" s="37" t="s">
        <v>144</v>
      </c>
      <c r="D19" s="6">
        <v>3.24</v>
      </c>
      <c r="E19" s="6">
        <v>3.24</v>
      </c>
      <c r="F19" s="6"/>
    </row>
    <row r="20" ht="13.5" customHeight="1" spans="1:6">
      <c r="A20" s="6">
        <v>302</v>
      </c>
      <c r="B20" s="6"/>
      <c r="C20" s="27" t="s">
        <v>145</v>
      </c>
      <c r="D20" s="6">
        <v>8.32</v>
      </c>
      <c r="E20" s="6"/>
      <c r="F20" s="6">
        <v>8.32</v>
      </c>
    </row>
    <row r="21" ht="13.5" customHeight="1" spans="1:6">
      <c r="A21" s="6"/>
      <c r="B21" s="6">
        <v>1</v>
      </c>
      <c r="C21" s="37" t="s">
        <v>146</v>
      </c>
      <c r="D21" s="6">
        <v>1</v>
      </c>
      <c r="E21" s="6"/>
      <c r="F21" s="6">
        <v>1</v>
      </c>
    </row>
    <row r="22" ht="13.5" customHeight="1" spans="1:6">
      <c r="A22" s="6"/>
      <c r="B22" s="6">
        <v>2</v>
      </c>
      <c r="C22" s="37" t="s">
        <v>147</v>
      </c>
      <c r="D22" s="6">
        <v>0.16</v>
      </c>
      <c r="E22" s="6"/>
      <c r="F22" s="6">
        <v>0.16</v>
      </c>
    </row>
    <row r="23" ht="13.5" customHeight="1" spans="1:6">
      <c r="A23" s="6"/>
      <c r="B23" s="6">
        <v>3</v>
      </c>
      <c r="C23" s="37" t="s">
        <v>148</v>
      </c>
      <c r="D23" s="6"/>
      <c r="E23" s="6"/>
      <c r="F23" s="6"/>
    </row>
    <row r="24" ht="13.5" customHeight="1" spans="1:6">
      <c r="A24" s="6"/>
      <c r="B24" s="6">
        <v>4</v>
      </c>
      <c r="C24" s="37" t="s">
        <v>149</v>
      </c>
      <c r="D24" s="6"/>
      <c r="E24" s="6"/>
      <c r="F24" s="6"/>
    </row>
    <row r="25" ht="13.5" customHeight="1" spans="1:6">
      <c r="A25" s="6"/>
      <c r="B25" s="6">
        <v>5</v>
      </c>
      <c r="C25" s="37" t="s">
        <v>150</v>
      </c>
      <c r="D25" s="6">
        <v>0.2</v>
      </c>
      <c r="E25" s="6"/>
      <c r="F25" s="6">
        <v>0.2</v>
      </c>
    </row>
    <row r="26" ht="13.5" customHeight="1" spans="1:6">
      <c r="A26" s="6"/>
      <c r="B26" s="6">
        <v>6</v>
      </c>
      <c r="C26" s="37" t="s">
        <v>151</v>
      </c>
      <c r="D26" s="6">
        <v>0.2</v>
      </c>
      <c r="E26" s="6"/>
      <c r="F26" s="6">
        <v>0.2</v>
      </c>
    </row>
    <row r="27" ht="13.5" customHeight="1" spans="1:6">
      <c r="A27" s="6"/>
      <c r="B27" s="6">
        <v>7</v>
      </c>
      <c r="C27" s="37" t="s">
        <v>152</v>
      </c>
      <c r="D27" s="6">
        <v>0.12</v>
      </c>
      <c r="E27" s="6"/>
      <c r="F27" s="6">
        <v>0.12</v>
      </c>
    </row>
    <row r="28" ht="13.5" customHeight="1" spans="1:6">
      <c r="A28" s="6"/>
      <c r="B28" s="6">
        <v>8</v>
      </c>
      <c r="C28" s="37" t="s">
        <v>153</v>
      </c>
      <c r="D28" s="6">
        <v>2.45</v>
      </c>
      <c r="E28" s="6"/>
      <c r="F28" s="6">
        <v>2.45</v>
      </c>
    </row>
    <row r="29" ht="13.5" customHeight="1" spans="1:6">
      <c r="A29" s="6"/>
      <c r="B29" s="6">
        <v>11</v>
      </c>
      <c r="C29" s="37" t="s">
        <v>154</v>
      </c>
      <c r="D29" s="6">
        <v>1</v>
      </c>
      <c r="E29" s="6"/>
      <c r="F29" s="6">
        <v>1</v>
      </c>
    </row>
    <row r="30" ht="13.5" customHeight="1" spans="1:6">
      <c r="A30" s="6"/>
      <c r="B30" s="6">
        <v>12</v>
      </c>
      <c r="C30" s="37" t="s">
        <v>155</v>
      </c>
      <c r="D30" s="6"/>
      <c r="E30" s="6"/>
      <c r="F30" s="6"/>
    </row>
    <row r="31" ht="13.5" customHeight="1" spans="1:6">
      <c r="A31" s="6"/>
      <c r="B31" s="6">
        <v>13</v>
      </c>
      <c r="C31" s="37" t="s">
        <v>156</v>
      </c>
      <c r="D31" s="6">
        <v>0.2</v>
      </c>
      <c r="E31" s="6"/>
      <c r="F31" s="6">
        <v>0.2</v>
      </c>
    </row>
    <row r="32" ht="13.5" customHeight="1" spans="1:6">
      <c r="A32" s="6"/>
      <c r="B32" s="6">
        <v>14</v>
      </c>
      <c r="C32" s="37" t="s">
        <v>157</v>
      </c>
      <c r="D32" s="6">
        <v>0.16</v>
      </c>
      <c r="E32" s="6"/>
      <c r="F32" s="6">
        <v>0.16</v>
      </c>
    </row>
    <row r="33" ht="13.5" customHeight="1" spans="1:6">
      <c r="A33" s="6"/>
      <c r="B33" s="6">
        <v>15</v>
      </c>
      <c r="C33" s="37" t="s">
        <v>158</v>
      </c>
      <c r="D33" s="6"/>
      <c r="E33" s="6"/>
      <c r="F33" s="6"/>
    </row>
    <row r="34" ht="13.5" customHeight="1" spans="1:6">
      <c r="A34" s="6"/>
      <c r="B34" s="6">
        <v>16</v>
      </c>
      <c r="C34" s="37" t="s">
        <v>159</v>
      </c>
      <c r="D34" s="6">
        <v>0.16</v>
      </c>
      <c r="E34" s="6"/>
      <c r="F34" s="6">
        <v>0.16</v>
      </c>
    </row>
    <row r="35" ht="13.5" customHeight="1" spans="1:6">
      <c r="A35" s="6"/>
      <c r="B35" s="6">
        <v>17</v>
      </c>
      <c r="C35" s="37" t="s">
        <v>160</v>
      </c>
      <c r="D35" s="6"/>
      <c r="E35" s="6"/>
      <c r="F35" s="6"/>
    </row>
    <row r="36" ht="13.5" customHeight="1" spans="1:6">
      <c r="A36" s="6"/>
      <c r="B36" s="6">
        <v>18</v>
      </c>
      <c r="C36" s="37" t="s">
        <v>161</v>
      </c>
      <c r="D36" s="6"/>
      <c r="E36" s="6"/>
      <c r="F36" s="6"/>
    </row>
    <row r="37" ht="13.5" customHeight="1" spans="1:6">
      <c r="A37" s="6"/>
      <c r="B37" s="6">
        <v>26</v>
      </c>
      <c r="C37" s="37" t="s">
        <v>162</v>
      </c>
      <c r="D37" s="6"/>
      <c r="E37" s="6"/>
      <c r="F37" s="6"/>
    </row>
    <row r="38" ht="13.5" customHeight="1" spans="1:6">
      <c r="A38" s="6"/>
      <c r="B38" s="6">
        <v>27</v>
      </c>
      <c r="C38" s="37" t="s">
        <v>163</v>
      </c>
      <c r="D38" s="6"/>
      <c r="E38" s="6"/>
      <c r="F38" s="6"/>
    </row>
    <row r="39" ht="13.5" customHeight="1" spans="1:6">
      <c r="A39" s="6"/>
      <c r="B39" s="6">
        <v>28</v>
      </c>
      <c r="C39" s="37" t="s">
        <v>164</v>
      </c>
      <c r="D39" s="6">
        <v>1.12</v>
      </c>
      <c r="E39" s="6"/>
      <c r="F39" s="6">
        <v>1.12</v>
      </c>
    </row>
    <row r="40" ht="13.5" customHeight="1" spans="1:6">
      <c r="A40" s="6"/>
      <c r="B40" s="6">
        <v>31</v>
      </c>
      <c r="C40" s="37" t="s">
        <v>165</v>
      </c>
      <c r="D40" s="6">
        <v>1.55</v>
      </c>
      <c r="E40" s="6"/>
      <c r="F40" s="6">
        <v>1.55</v>
      </c>
    </row>
    <row r="41" ht="13.5" customHeight="1" spans="1:6">
      <c r="A41" s="6"/>
      <c r="B41" s="6">
        <v>39</v>
      </c>
      <c r="C41" s="37" t="s">
        <v>166</v>
      </c>
      <c r="D41" s="6"/>
      <c r="E41" s="6"/>
      <c r="F41" s="6"/>
    </row>
    <row r="42" ht="13.5" customHeight="1" spans="1:6">
      <c r="A42" s="6"/>
      <c r="B42" s="6">
        <v>99</v>
      </c>
      <c r="C42" s="37" t="s">
        <v>167</v>
      </c>
      <c r="D42" s="6"/>
      <c r="E42" s="6"/>
      <c r="F42" s="6"/>
    </row>
    <row r="43" ht="13.5" customHeight="1" spans="1:6">
      <c r="A43" s="6">
        <v>303</v>
      </c>
      <c r="B43" s="6"/>
      <c r="C43" s="27" t="s">
        <v>168</v>
      </c>
      <c r="D43" s="6">
        <v>15.08</v>
      </c>
      <c r="E43" s="6">
        <v>15.08</v>
      </c>
      <c r="F43" s="6"/>
    </row>
    <row r="44" ht="13.5" customHeight="1" spans="1:6">
      <c r="A44" s="6"/>
      <c r="B44" s="6">
        <v>1</v>
      </c>
      <c r="C44" s="37" t="s">
        <v>169</v>
      </c>
      <c r="D44" s="6"/>
      <c r="E44" s="6"/>
      <c r="F44" s="6"/>
    </row>
    <row r="45" ht="13.5" customHeight="1" spans="1:6">
      <c r="A45" s="6"/>
      <c r="B45" s="6">
        <v>2</v>
      </c>
      <c r="C45" s="37" t="s">
        <v>170</v>
      </c>
      <c r="D45" s="6"/>
      <c r="E45" s="6"/>
      <c r="F45" s="6"/>
    </row>
    <row r="46" ht="13.5" customHeight="1" spans="1:6">
      <c r="A46" s="6"/>
      <c r="B46" s="6">
        <v>4</v>
      </c>
      <c r="C46" s="37" t="s">
        <v>171</v>
      </c>
      <c r="D46" s="6"/>
      <c r="E46" s="6"/>
      <c r="F46" s="6"/>
    </row>
    <row r="47" ht="13.5" customHeight="1" spans="1:6">
      <c r="A47" s="6"/>
      <c r="B47" s="6">
        <v>5</v>
      </c>
      <c r="C47" s="37" t="s">
        <v>172</v>
      </c>
      <c r="D47" s="6"/>
      <c r="E47" s="6"/>
      <c r="F47" s="6"/>
    </row>
    <row r="48" ht="13.5" customHeight="1" spans="1:6">
      <c r="A48" s="6"/>
      <c r="B48" s="6">
        <v>6</v>
      </c>
      <c r="C48" s="37" t="s">
        <v>173</v>
      </c>
      <c r="D48" s="6"/>
      <c r="E48" s="6"/>
      <c r="F48" s="6"/>
    </row>
    <row r="49" ht="13.5" customHeight="1" spans="1:6">
      <c r="A49" s="6"/>
      <c r="B49" s="6">
        <v>7</v>
      </c>
      <c r="C49" s="37" t="s">
        <v>174</v>
      </c>
      <c r="D49" s="6">
        <v>8.38</v>
      </c>
      <c r="E49" s="6">
        <v>8.38</v>
      </c>
      <c r="F49" s="6"/>
    </row>
    <row r="50" ht="13.5" customHeight="1" spans="1:6">
      <c r="A50" s="6"/>
      <c r="B50" s="6">
        <v>8</v>
      </c>
      <c r="C50" s="37" t="s">
        <v>175</v>
      </c>
      <c r="D50" s="6"/>
      <c r="E50" s="6"/>
      <c r="F50" s="6"/>
    </row>
    <row r="51" ht="13.5" customHeight="1" spans="1:6">
      <c r="A51" s="6"/>
      <c r="B51" s="6">
        <v>11</v>
      </c>
      <c r="C51" s="37" t="s">
        <v>176</v>
      </c>
      <c r="D51" s="6">
        <v>6.7</v>
      </c>
      <c r="E51" s="6">
        <v>6.7</v>
      </c>
      <c r="F51" s="6"/>
    </row>
    <row r="52" ht="13.5" customHeight="1" spans="1:6">
      <c r="A52" s="6"/>
      <c r="B52" s="6">
        <v>99</v>
      </c>
      <c r="C52" s="37" t="s">
        <v>177</v>
      </c>
      <c r="D52" s="6"/>
      <c r="E52" s="6"/>
      <c r="F52" s="6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8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F7" sqref="F7:F8"/>
    </sheetView>
  </sheetViews>
  <sheetFormatPr defaultColWidth="9" defaultRowHeight="14.4" outlineLevelCol="7"/>
  <cols>
    <col min="1" max="1" width="10.3796296296296" customWidth="1"/>
    <col min="2" max="3" width="10" customWidth="1"/>
    <col min="4" max="4" width="9.75" customWidth="1"/>
    <col min="5" max="6" width="12.3796296296296" customWidth="1"/>
    <col min="7" max="7" width="12.6296296296296" customWidth="1"/>
  </cols>
  <sheetData>
    <row r="1" ht="34.5" customHeight="1" spans="1:8">
      <c r="A1" s="7" t="s">
        <v>178</v>
      </c>
      <c r="B1" s="7"/>
      <c r="C1" s="7"/>
      <c r="D1" s="7"/>
      <c r="E1" s="7"/>
      <c r="F1" s="7"/>
      <c r="G1" s="7"/>
      <c r="H1" s="7"/>
    </row>
    <row r="2" ht="47.25" customHeight="1" spans="1:8">
      <c r="A2" s="40" t="s">
        <v>179</v>
      </c>
      <c r="B2" s="40"/>
      <c r="C2" s="40"/>
      <c r="D2" s="40"/>
      <c r="E2" s="40"/>
      <c r="F2" s="40"/>
      <c r="G2" s="40"/>
      <c r="H2" s="40"/>
    </row>
    <row r="3" ht="30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46</v>
      </c>
      <c r="B4" s="10"/>
      <c r="C4" s="10"/>
      <c r="D4" s="10"/>
      <c r="E4" s="10"/>
      <c r="F4" s="10"/>
      <c r="G4" s="10"/>
      <c r="H4" s="10"/>
    </row>
    <row r="5" ht="60.75" customHeight="1" spans="1:8">
      <c r="A5" s="41" t="s">
        <v>180</v>
      </c>
      <c r="B5" s="41" t="s">
        <v>55</v>
      </c>
      <c r="C5" s="41" t="s">
        <v>181</v>
      </c>
      <c r="D5" s="41" t="s">
        <v>160</v>
      </c>
      <c r="E5" s="41" t="s">
        <v>182</v>
      </c>
      <c r="F5" s="41"/>
      <c r="G5" s="41"/>
      <c r="H5" s="41" t="s">
        <v>183</v>
      </c>
    </row>
    <row r="6" ht="61.5" customHeight="1" spans="1:8">
      <c r="A6" s="41"/>
      <c r="B6" s="41"/>
      <c r="C6" s="41"/>
      <c r="D6" s="41"/>
      <c r="E6" s="41" t="s">
        <v>55</v>
      </c>
      <c r="F6" s="41" t="s">
        <v>184</v>
      </c>
      <c r="G6" s="41" t="s">
        <v>185</v>
      </c>
      <c r="H6" s="41"/>
    </row>
    <row r="7" ht="22.5" customHeight="1" spans="1:8">
      <c r="A7" s="42" t="s">
        <v>48</v>
      </c>
      <c r="B7" s="43">
        <v>1.55</v>
      </c>
      <c r="C7" s="43"/>
      <c r="D7" s="43"/>
      <c r="E7" s="43">
        <v>1.55</v>
      </c>
      <c r="F7" s="43"/>
      <c r="G7" s="43">
        <v>1.55</v>
      </c>
      <c r="H7" s="4"/>
    </row>
    <row r="8" ht="80.25" customHeight="1" spans="1:8">
      <c r="A8" s="44"/>
      <c r="B8" s="45"/>
      <c r="C8" s="45"/>
      <c r="D8" s="45"/>
      <c r="E8" s="45"/>
      <c r="F8" s="45"/>
      <c r="G8" s="45"/>
      <c r="H8" s="43"/>
    </row>
    <row r="9" ht="21" customHeight="1" spans="1:8">
      <c r="A9" s="46" t="s">
        <v>186</v>
      </c>
      <c r="B9" s="47"/>
      <c r="C9" s="47"/>
      <c r="D9" s="47"/>
      <c r="E9" s="47"/>
      <c r="F9" s="47"/>
      <c r="G9" s="47"/>
      <c r="H9" s="48"/>
    </row>
    <row r="10" ht="164.25" customHeight="1" spans="1:8">
      <c r="A10" s="49" t="s">
        <v>187</v>
      </c>
      <c r="B10" s="50"/>
      <c r="C10" s="50"/>
      <c r="D10" s="50"/>
      <c r="E10" s="50"/>
      <c r="F10" s="50"/>
      <c r="G10" s="50"/>
      <c r="H10" s="51"/>
    </row>
    <row r="11" spans="1:8">
      <c r="A11" s="52"/>
      <c r="B11" s="52"/>
      <c r="C11" s="52"/>
      <c r="D11" s="52"/>
      <c r="E11" s="52"/>
      <c r="F11" s="52"/>
      <c r="G11" s="52"/>
      <c r="H11" s="52"/>
    </row>
    <row r="12" spans="1:8">
      <c r="A12" s="52"/>
      <c r="B12" s="52"/>
      <c r="C12" s="52"/>
      <c r="D12" s="52"/>
      <c r="E12" s="52"/>
      <c r="F12" s="52"/>
      <c r="G12" s="52"/>
      <c r="H12" s="52"/>
    </row>
    <row r="13" spans="1:8">
      <c r="A13" s="52"/>
      <c r="B13" s="52"/>
      <c r="C13" s="52"/>
      <c r="D13" s="52"/>
      <c r="E13" s="52"/>
      <c r="F13" s="52"/>
      <c r="G13" s="52"/>
      <c r="H13" s="52"/>
    </row>
    <row r="14" spans="1:8">
      <c r="A14" s="52"/>
      <c r="B14" s="52"/>
      <c r="C14" s="52"/>
      <c r="D14" s="52"/>
      <c r="E14" s="52"/>
      <c r="F14" s="52"/>
      <c r="G14" s="52"/>
      <c r="H14" s="52"/>
    </row>
    <row r="15" spans="1:8">
      <c r="A15" s="52"/>
      <c r="B15" s="52"/>
      <c r="C15" s="52"/>
      <c r="D15" s="52"/>
      <c r="E15" s="52"/>
      <c r="F15" s="52"/>
      <c r="G15" s="52"/>
      <c r="H15" s="52"/>
    </row>
    <row r="16" spans="1:8">
      <c r="A16" s="52"/>
      <c r="B16" s="52"/>
      <c r="C16" s="52"/>
      <c r="D16" s="52"/>
      <c r="E16" s="52"/>
      <c r="F16" s="52"/>
      <c r="G16" s="52"/>
      <c r="H16" s="52"/>
    </row>
    <row r="17" spans="1:8">
      <c r="A17" s="52"/>
      <c r="B17" s="52"/>
      <c r="C17" s="52"/>
      <c r="D17" s="52"/>
      <c r="E17" s="52"/>
      <c r="F17" s="52"/>
      <c r="G17" s="52"/>
      <c r="H17" s="52"/>
    </row>
    <row r="18" spans="1:8">
      <c r="A18" s="52"/>
      <c r="B18" s="52"/>
      <c r="C18" s="52"/>
      <c r="D18" s="52"/>
      <c r="E18" s="52"/>
      <c r="F18" s="52"/>
      <c r="G18" s="52"/>
      <c r="H18" s="52"/>
    </row>
    <row r="19" spans="1:8">
      <c r="A19" s="52"/>
      <c r="B19" s="52"/>
      <c r="C19" s="52"/>
      <c r="D19" s="52"/>
      <c r="E19" s="52"/>
      <c r="F19" s="52"/>
      <c r="G19" s="52"/>
      <c r="H19" s="52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tabSelected="1" workbookViewId="0">
      <selection activeCell="B10" sqref="B10"/>
    </sheetView>
  </sheetViews>
  <sheetFormatPr defaultColWidth="9" defaultRowHeight="14.4" outlineLevelCol="3"/>
  <cols>
    <col min="1" max="1" width="29.25" customWidth="1"/>
    <col min="2" max="2" width="12.1296296296296" customWidth="1"/>
    <col min="3" max="3" width="27" customWidth="1"/>
    <col min="4" max="4" width="15" customWidth="1"/>
    <col min="5" max="5" width="13.25" customWidth="1"/>
  </cols>
  <sheetData>
    <row r="1" spans="4:4">
      <c r="D1" s="7" t="s">
        <v>188</v>
      </c>
    </row>
    <row r="2" ht="28.2" spans="1:4">
      <c r="A2" s="8" t="s">
        <v>189</v>
      </c>
      <c r="B2" s="8"/>
      <c r="C2" s="8"/>
      <c r="D2" s="8"/>
    </row>
    <row r="3" ht="21.7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spans="1:4">
      <c r="A5" s="36" t="s">
        <v>4</v>
      </c>
      <c r="B5" s="36"/>
      <c r="C5" s="36" t="s">
        <v>5</v>
      </c>
      <c r="D5" s="21"/>
    </row>
    <row r="6" spans="1:4">
      <c r="A6" s="36" t="s">
        <v>6</v>
      </c>
      <c r="B6" s="36" t="s">
        <v>7</v>
      </c>
      <c r="C6" s="36" t="s">
        <v>190</v>
      </c>
      <c r="D6" s="36" t="s">
        <v>7</v>
      </c>
    </row>
    <row r="7" ht="18" customHeight="1" spans="1:4">
      <c r="A7" s="37" t="s">
        <v>9</v>
      </c>
      <c r="B7" s="6">
        <v>1276.63</v>
      </c>
      <c r="C7" s="37" t="s">
        <v>10</v>
      </c>
      <c r="D7" s="6"/>
    </row>
    <row r="8" ht="18" customHeight="1" spans="1:4">
      <c r="A8" s="38" t="s">
        <v>191</v>
      </c>
      <c r="B8" s="6">
        <v>1276.63</v>
      </c>
      <c r="C8" s="37" t="s">
        <v>12</v>
      </c>
      <c r="D8" s="6"/>
    </row>
    <row r="9" ht="18" customHeight="1" spans="1:4">
      <c r="A9" s="38" t="s">
        <v>192</v>
      </c>
      <c r="B9" s="6"/>
      <c r="C9" s="37" t="s">
        <v>14</v>
      </c>
      <c r="D9" s="6"/>
    </row>
    <row r="10" ht="18" customHeight="1" spans="1:4">
      <c r="A10" s="38" t="s">
        <v>193</v>
      </c>
      <c r="B10" s="6"/>
      <c r="C10" s="37" t="s">
        <v>16</v>
      </c>
      <c r="D10" s="6"/>
    </row>
    <row r="11" ht="18" customHeight="1" spans="1:4">
      <c r="A11" s="38" t="s">
        <v>194</v>
      </c>
      <c r="B11" s="6"/>
      <c r="C11" s="37" t="s">
        <v>18</v>
      </c>
      <c r="D11" s="6"/>
    </row>
    <row r="12" ht="18" customHeight="1" spans="1:4">
      <c r="A12" s="38" t="s">
        <v>195</v>
      </c>
      <c r="B12" s="6"/>
      <c r="C12" s="37" t="s">
        <v>20</v>
      </c>
      <c r="D12" s="6"/>
    </row>
    <row r="13" ht="18" customHeight="1" spans="1:4">
      <c r="A13" s="38" t="s">
        <v>196</v>
      </c>
      <c r="B13" s="6"/>
      <c r="C13" s="37" t="s">
        <v>22</v>
      </c>
      <c r="D13" s="6"/>
    </row>
    <row r="14" ht="18" customHeight="1" spans="1:4">
      <c r="A14" s="6"/>
      <c r="B14" s="6"/>
      <c r="C14" s="37" t="s">
        <v>23</v>
      </c>
      <c r="D14" s="6">
        <v>16.28</v>
      </c>
    </row>
    <row r="15" ht="18" customHeight="1" spans="1:4">
      <c r="A15" s="6"/>
      <c r="B15" s="6"/>
      <c r="C15" s="37" t="s">
        <v>24</v>
      </c>
      <c r="D15" s="6">
        <v>1253.65</v>
      </c>
    </row>
    <row r="16" ht="18" customHeight="1" spans="1:4">
      <c r="A16" s="6"/>
      <c r="B16" s="6"/>
      <c r="C16" s="37" t="s">
        <v>25</v>
      </c>
      <c r="D16" s="6"/>
    </row>
    <row r="17" ht="18" customHeight="1" spans="1:4">
      <c r="A17" s="6"/>
      <c r="B17" s="6"/>
      <c r="C17" s="37" t="s">
        <v>26</v>
      </c>
      <c r="D17" s="6"/>
    </row>
    <row r="18" ht="18" customHeight="1" spans="1:4">
      <c r="A18" s="6"/>
      <c r="B18" s="6"/>
      <c r="C18" s="37" t="s">
        <v>27</v>
      </c>
      <c r="D18" s="6"/>
    </row>
    <row r="19" ht="18" customHeight="1" spans="1:4">
      <c r="A19" s="6"/>
      <c r="B19" s="6"/>
      <c r="C19" s="37" t="s">
        <v>28</v>
      </c>
      <c r="D19" s="6"/>
    </row>
    <row r="20" ht="18" customHeight="1" spans="1:4">
      <c r="A20" s="6"/>
      <c r="B20" s="6"/>
      <c r="C20" s="37" t="s">
        <v>29</v>
      </c>
      <c r="D20" s="6"/>
    </row>
    <row r="21" ht="18" customHeight="1" spans="1:4">
      <c r="A21" s="6"/>
      <c r="B21" s="6"/>
      <c r="C21" s="37" t="s">
        <v>30</v>
      </c>
      <c r="D21" s="6"/>
    </row>
    <row r="22" ht="18" customHeight="1" spans="1:4">
      <c r="A22" s="6"/>
      <c r="B22" s="6"/>
      <c r="C22" s="37" t="s">
        <v>31</v>
      </c>
      <c r="D22" s="6"/>
    </row>
    <row r="23" ht="18" customHeight="1" spans="1:4">
      <c r="A23" s="6"/>
      <c r="B23" s="6"/>
      <c r="C23" s="37" t="s">
        <v>32</v>
      </c>
      <c r="D23" s="6"/>
    </row>
    <row r="24" ht="18" customHeight="1" spans="1:4">
      <c r="A24" s="6"/>
      <c r="B24" s="6"/>
      <c r="C24" s="37" t="s">
        <v>33</v>
      </c>
      <c r="D24" s="6"/>
    </row>
    <row r="25" ht="18" customHeight="1" spans="1:4">
      <c r="A25" s="6"/>
      <c r="B25" s="6"/>
      <c r="C25" s="37" t="s">
        <v>34</v>
      </c>
      <c r="D25" s="6">
        <v>6.7</v>
      </c>
    </row>
    <row r="26" ht="18" customHeight="1" spans="1:4">
      <c r="A26" s="6"/>
      <c r="B26" s="6"/>
      <c r="C26" s="37" t="s">
        <v>35</v>
      </c>
      <c r="D26" s="6"/>
    </row>
    <row r="27" ht="18" customHeight="1" spans="1:4">
      <c r="A27" s="6"/>
      <c r="B27" s="6"/>
      <c r="C27" s="37" t="s">
        <v>36</v>
      </c>
      <c r="D27" s="6"/>
    </row>
    <row r="28" ht="18" customHeight="1" spans="1:4">
      <c r="A28" s="6"/>
      <c r="B28" s="6"/>
      <c r="C28" s="37" t="s">
        <v>37</v>
      </c>
      <c r="D28" s="6"/>
    </row>
    <row r="29" ht="18" customHeight="1" spans="1:4">
      <c r="A29" s="6"/>
      <c r="B29" s="6"/>
      <c r="C29" s="37" t="s">
        <v>38</v>
      </c>
      <c r="D29" s="6"/>
    </row>
    <row r="30" ht="18" customHeight="1" spans="1:4">
      <c r="A30" s="6"/>
      <c r="B30" s="6"/>
      <c r="C30" s="37" t="s">
        <v>39</v>
      </c>
      <c r="D30" s="6"/>
    </row>
    <row r="31" ht="18" customHeight="1" spans="1:4">
      <c r="A31" s="6"/>
      <c r="B31" s="6"/>
      <c r="C31" s="37" t="s">
        <v>40</v>
      </c>
      <c r="D31" s="6"/>
    </row>
    <row r="32" ht="18" customHeight="1" spans="1:4">
      <c r="A32" s="6"/>
      <c r="B32" s="6"/>
      <c r="C32" s="37" t="s">
        <v>41</v>
      </c>
      <c r="D32" s="6"/>
    </row>
    <row r="33" ht="18" customHeight="1" spans="1:4">
      <c r="A33" s="27" t="s">
        <v>42</v>
      </c>
      <c r="B33" s="4"/>
      <c r="C33" s="27" t="s">
        <v>43</v>
      </c>
      <c r="D33" s="6"/>
    </row>
    <row r="34" ht="18" customHeight="1" spans="1:4">
      <c r="A34" s="37" t="s">
        <v>197</v>
      </c>
      <c r="B34" s="6"/>
      <c r="C34" s="39" t="s">
        <v>198</v>
      </c>
      <c r="D34" s="6"/>
    </row>
    <row r="35" ht="18" customHeight="1" spans="1:4">
      <c r="A35" s="37" t="s">
        <v>199</v>
      </c>
      <c r="B35" s="6"/>
      <c r="C35" s="37"/>
      <c r="D35" s="6"/>
    </row>
    <row r="36" ht="18" customHeight="1" spans="1:4">
      <c r="A36" s="27" t="s">
        <v>200</v>
      </c>
      <c r="B36" s="4">
        <v>1276.63</v>
      </c>
      <c r="C36" s="27" t="s">
        <v>201</v>
      </c>
      <c r="D36" s="6">
        <f>SUM(D14:D35)</f>
        <v>1276.63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4"/>
  <sheetViews>
    <sheetView workbookViewId="0">
      <selection activeCell="F40" sqref="F40"/>
    </sheetView>
  </sheetViews>
  <sheetFormatPr defaultColWidth="9" defaultRowHeight="14.4"/>
  <cols>
    <col min="1" max="1" width="3.87962962962963" customWidth="1"/>
    <col min="2" max="2" width="6.44444444444444" customWidth="1"/>
    <col min="3" max="3" width="7.33333333333333" customWidth="1"/>
    <col min="4" max="4" width="30.3333333333333" customWidth="1"/>
    <col min="6" max="6" width="3.75" customWidth="1"/>
    <col min="7" max="7" width="8.55555555555556" customWidth="1"/>
    <col min="8" max="8" width="3.12962962962963" customWidth="1"/>
    <col min="9" max="10" width="2.87962962962963" customWidth="1"/>
    <col min="11" max="11" width="3.37962962962963" customWidth="1"/>
    <col min="12" max="12" width="3" customWidth="1"/>
    <col min="13" max="14" width="3.37962962962963" customWidth="1"/>
  </cols>
  <sheetData>
    <row r="1" spans="4:14">
      <c r="D1" s="7" t="s">
        <v>202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203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49</v>
      </c>
      <c r="B5" s="12"/>
      <c r="C5" s="13"/>
      <c r="D5" s="14" t="s">
        <v>204</v>
      </c>
      <c r="E5" s="27" t="s">
        <v>205</v>
      </c>
      <c r="F5" s="27"/>
      <c r="G5" s="27"/>
      <c r="H5" s="27"/>
      <c r="I5" s="27"/>
      <c r="J5" s="27"/>
      <c r="K5" s="27"/>
      <c r="L5" s="27"/>
      <c r="M5" s="27"/>
      <c r="N5" s="27"/>
    </row>
    <row r="6" ht="36" customHeight="1" spans="1:14">
      <c r="A6" s="14" t="s">
        <v>52</v>
      </c>
      <c r="B6" s="14" t="s">
        <v>53</v>
      </c>
      <c r="C6" s="14" t="s">
        <v>54</v>
      </c>
      <c r="D6" s="16"/>
      <c r="E6" s="14" t="s">
        <v>206</v>
      </c>
      <c r="F6" s="15" t="s">
        <v>207</v>
      </c>
      <c r="G6" s="15" t="s">
        <v>208</v>
      </c>
      <c r="H6" s="15" t="s">
        <v>209</v>
      </c>
      <c r="I6" s="33" t="s">
        <v>210</v>
      </c>
      <c r="J6" s="34"/>
      <c r="K6" s="15" t="s">
        <v>211</v>
      </c>
      <c r="L6" s="15" t="s">
        <v>212</v>
      </c>
      <c r="M6" s="15" t="s">
        <v>213</v>
      </c>
      <c r="N6" s="15" t="s">
        <v>214</v>
      </c>
    </row>
    <row r="7" ht="112.5" customHeight="1" spans="1:14">
      <c r="A7" s="18"/>
      <c r="B7" s="18"/>
      <c r="C7" s="18"/>
      <c r="D7" s="18"/>
      <c r="E7" s="18"/>
      <c r="F7" s="19"/>
      <c r="G7" s="19"/>
      <c r="H7" s="19"/>
      <c r="I7" s="35" t="s">
        <v>215</v>
      </c>
      <c r="J7" s="35" t="s">
        <v>216</v>
      </c>
      <c r="K7" s="19"/>
      <c r="L7" s="19"/>
      <c r="M7" s="19"/>
      <c r="N7" s="19"/>
    </row>
    <row r="8" spans="1:14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22" t="s">
        <v>59</v>
      </c>
      <c r="B9" s="23"/>
      <c r="C9" s="23"/>
      <c r="D9" s="22" t="s">
        <v>60</v>
      </c>
      <c r="E9" s="20">
        <f>E10+E13</f>
        <v>16.28</v>
      </c>
      <c r="F9" s="25"/>
      <c r="G9" s="20">
        <f>G10+G13</f>
        <v>16.28</v>
      </c>
      <c r="H9" s="6"/>
      <c r="I9" s="6"/>
      <c r="J9" s="6"/>
      <c r="K9" s="6"/>
      <c r="L9" s="6"/>
      <c r="M9" s="6"/>
      <c r="N9" s="6"/>
    </row>
    <row r="10" spans="1:14">
      <c r="A10" s="23"/>
      <c r="B10" s="22" t="s">
        <v>61</v>
      </c>
      <c r="C10" s="23"/>
      <c r="D10" s="22" t="s">
        <v>62</v>
      </c>
      <c r="E10" s="20">
        <v>15.64</v>
      </c>
      <c r="F10" s="25"/>
      <c r="G10" s="20">
        <v>15.64</v>
      </c>
      <c r="H10" s="6"/>
      <c r="I10" s="6"/>
      <c r="J10" s="6"/>
      <c r="K10" s="6"/>
      <c r="L10" s="6"/>
      <c r="M10" s="6"/>
      <c r="N10" s="6"/>
    </row>
    <row r="11" spans="1:14">
      <c r="A11" s="23"/>
      <c r="B11" s="23"/>
      <c r="C11" s="22" t="s">
        <v>63</v>
      </c>
      <c r="D11" s="22" t="s">
        <v>64</v>
      </c>
      <c r="E11" s="20">
        <v>4.47</v>
      </c>
      <c r="F11" s="25"/>
      <c r="G11" s="20">
        <v>4.47</v>
      </c>
      <c r="H11" s="6"/>
      <c r="I11" s="6"/>
      <c r="J11" s="6"/>
      <c r="K11" s="6"/>
      <c r="L11" s="6"/>
      <c r="M11" s="6"/>
      <c r="N11" s="6"/>
    </row>
    <row r="12" spans="1:14">
      <c r="A12" s="23"/>
      <c r="B12" s="23"/>
      <c r="C12" s="22" t="s">
        <v>65</v>
      </c>
      <c r="D12" s="22" t="s">
        <v>66</v>
      </c>
      <c r="E12" s="20">
        <v>11.17</v>
      </c>
      <c r="F12" s="25"/>
      <c r="G12" s="20">
        <v>11.17</v>
      </c>
      <c r="H12" s="6"/>
      <c r="I12" s="6"/>
      <c r="J12" s="6"/>
      <c r="K12" s="6"/>
      <c r="L12" s="6"/>
      <c r="M12" s="6"/>
      <c r="N12" s="6"/>
    </row>
    <row r="13" spans="1:14">
      <c r="A13" s="23"/>
      <c r="B13" s="22" t="s">
        <v>67</v>
      </c>
      <c r="C13" s="23"/>
      <c r="D13" s="22" t="s">
        <v>68</v>
      </c>
      <c r="E13" s="20">
        <v>0.64</v>
      </c>
      <c r="F13" s="25"/>
      <c r="G13" s="20">
        <v>0.64</v>
      </c>
      <c r="H13" s="6"/>
      <c r="I13" s="6"/>
      <c r="J13" s="6"/>
      <c r="K13" s="6"/>
      <c r="L13" s="6"/>
      <c r="M13" s="6"/>
      <c r="N13" s="6"/>
    </row>
    <row r="14" spans="1:14">
      <c r="A14" s="23"/>
      <c r="B14" s="23"/>
      <c r="C14" s="22" t="s">
        <v>69</v>
      </c>
      <c r="D14" s="22" t="s">
        <v>70</v>
      </c>
      <c r="E14" s="20">
        <v>0.28</v>
      </c>
      <c r="F14" s="25"/>
      <c r="G14" s="20">
        <v>0.28</v>
      </c>
      <c r="H14" s="6"/>
      <c r="I14" s="6"/>
      <c r="J14" s="6"/>
      <c r="K14" s="6"/>
      <c r="L14" s="6"/>
      <c r="M14" s="6"/>
      <c r="N14" s="6"/>
    </row>
    <row r="15" spans="1:14">
      <c r="A15" s="23"/>
      <c r="B15" s="23"/>
      <c r="C15" s="22" t="s">
        <v>71</v>
      </c>
      <c r="D15" s="22" t="s">
        <v>72</v>
      </c>
      <c r="E15" s="20">
        <v>0.11</v>
      </c>
      <c r="F15" s="25"/>
      <c r="G15" s="20">
        <v>0.11</v>
      </c>
      <c r="H15" s="6"/>
      <c r="I15" s="6"/>
      <c r="J15" s="6"/>
      <c r="K15" s="6"/>
      <c r="L15" s="6"/>
      <c r="M15" s="6"/>
      <c r="N15" s="6"/>
    </row>
    <row r="16" spans="1:14">
      <c r="A16" s="23"/>
      <c r="B16" s="23"/>
      <c r="C16" s="22" t="s">
        <v>73</v>
      </c>
      <c r="D16" s="22" t="s">
        <v>74</v>
      </c>
      <c r="E16" s="20">
        <v>0.25</v>
      </c>
      <c r="F16" s="25"/>
      <c r="G16" s="20">
        <v>0.25</v>
      </c>
      <c r="H16" s="6"/>
      <c r="I16" s="6"/>
      <c r="J16" s="6"/>
      <c r="K16" s="6"/>
      <c r="L16" s="6"/>
      <c r="M16" s="6"/>
      <c r="N16" s="6"/>
    </row>
    <row r="17" spans="1:14">
      <c r="A17" s="22" t="s">
        <v>75</v>
      </c>
      <c r="B17" s="23"/>
      <c r="C17" s="23"/>
      <c r="D17" s="22" t="s">
        <v>76</v>
      </c>
      <c r="E17" s="20">
        <f>E18+E21+E24+E28+E30+E32+E35+E37+E39</f>
        <v>1253.65</v>
      </c>
      <c r="F17" s="25"/>
      <c r="G17" s="20">
        <f>G18+G21+G24+G28+G30+G32+G35+G37+G39</f>
        <v>1253.65</v>
      </c>
      <c r="H17" s="6"/>
      <c r="I17" s="6"/>
      <c r="J17" s="6"/>
      <c r="K17" s="6"/>
      <c r="L17" s="6"/>
      <c r="M17" s="6"/>
      <c r="N17" s="6"/>
    </row>
    <row r="18" spans="1:14">
      <c r="A18" s="23"/>
      <c r="B18" s="22" t="s">
        <v>77</v>
      </c>
      <c r="C18" s="23"/>
      <c r="D18" s="22" t="s">
        <v>78</v>
      </c>
      <c r="E18" s="20">
        <v>149.53</v>
      </c>
      <c r="F18" s="25"/>
      <c r="G18" s="20">
        <v>149.53</v>
      </c>
      <c r="H18" s="6"/>
      <c r="I18" s="6"/>
      <c r="J18" s="6"/>
      <c r="K18" s="6"/>
      <c r="L18" s="6"/>
      <c r="M18" s="6"/>
      <c r="N18" s="6"/>
    </row>
    <row r="19" spans="1:14">
      <c r="A19" s="23"/>
      <c r="B19" s="23"/>
      <c r="C19" s="22" t="s">
        <v>79</v>
      </c>
      <c r="D19" s="22" t="s">
        <v>80</v>
      </c>
      <c r="E19" s="20">
        <v>115.13</v>
      </c>
      <c r="F19" s="25"/>
      <c r="G19" s="20">
        <v>115.13</v>
      </c>
      <c r="H19" s="6"/>
      <c r="I19" s="6"/>
      <c r="J19" s="6"/>
      <c r="K19" s="6"/>
      <c r="L19" s="6"/>
      <c r="M19" s="6"/>
      <c r="N19" s="6"/>
    </row>
    <row r="20" spans="1:14">
      <c r="A20" s="23"/>
      <c r="B20" s="23"/>
      <c r="C20" s="22" t="s">
        <v>81</v>
      </c>
      <c r="D20" s="22" t="s">
        <v>82</v>
      </c>
      <c r="E20" s="20">
        <v>34.4</v>
      </c>
      <c r="F20" s="25"/>
      <c r="G20" s="20">
        <v>34.4</v>
      </c>
      <c r="H20" s="6"/>
      <c r="I20" s="6"/>
      <c r="J20" s="6"/>
      <c r="K20" s="6"/>
      <c r="L20" s="6"/>
      <c r="M20" s="6"/>
      <c r="N20" s="6"/>
    </row>
    <row r="21" spans="1:14">
      <c r="A21" s="23"/>
      <c r="B21" s="22" t="s">
        <v>83</v>
      </c>
      <c r="C21" s="23"/>
      <c r="D21" s="22" t="s">
        <v>84</v>
      </c>
      <c r="E21" s="20">
        <v>49.63</v>
      </c>
      <c r="F21" s="25"/>
      <c r="G21" s="20">
        <v>49.63</v>
      </c>
      <c r="H21" s="6"/>
      <c r="I21" s="6"/>
      <c r="J21" s="6"/>
      <c r="K21" s="6"/>
      <c r="L21" s="6"/>
      <c r="M21" s="6"/>
      <c r="N21" s="6"/>
    </row>
    <row r="22" spans="1:14">
      <c r="A22" s="23"/>
      <c r="B22" s="23"/>
      <c r="C22" s="22" t="s">
        <v>85</v>
      </c>
      <c r="D22" s="22" t="s">
        <v>86</v>
      </c>
      <c r="E22" s="20">
        <v>15</v>
      </c>
      <c r="F22" s="25"/>
      <c r="G22" s="20">
        <v>15</v>
      </c>
      <c r="H22" s="6"/>
      <c r="I22" s="6"/>
      <c r="J22" s="6"/>
      <c r="K22" s="6"/>
      <c r="L22" s="6"/>
      <c r="M22" s="6"/>
      <c r="N22" s="6"/>
    </row>
    <row r="23" spans="1:14">
      <c r="A23" s="23"/>
      <c r="B23" s="23"/>
      <c r="C23" s="22" t="s">
        <v>87</v>
      </c>
      <c r="D23" s="22" t="s">
        <v>88</v>
      </c>
      <c r="E23" s="20">
        <v>34.63</v>
      </c>
      <c r="F23" s="25"/>
      <c r="G23" s="20">
        <v>34.63</v>
      </c>
      <c r="H23" s="6"/>
      <c r="I23" s="6"/>
      <c r="J23" s="6"/>
      <c r="K23" s="6"/>
      <c r="L23" s="6"/>
      <c r="M23" s="6"/>
      <c r="N23" s="6"/>
    </row>
    <row r="24" spans="1:14">
      <c r="A24" s="23"/>
      <c r="B24" s="22" t="s">
        <v>89</v>
      </c>
      <c r="C24" s="23"/>
      <c r="D24" s="22" t="s">
        <v>90</v>
      </c>
      <c r="E24" s="20">
        <v>658.81</v>
      </c>
      <c r="F24" s="25"/>
      <c r="G24" s="20">
        <v>658.81</v>
      </c>
      <c r="H24" s="6"/>
      <c r="I24" s="6"/>
      <c r="J24" s="6"/>
      <c r="K24" s="6"/>
      <c r="L24" s="6"/>
      <c r="M24" s="6"/>
      <c r="N24" s="6"/>
    </row>
    <row r="25" spans="1:14">
      <c r="A25" s="23"/>
      <c r="B25" s="23"/>
      <c r="C25" s="22" t="s">
        <v>91</v>
      </c>
      <c r="D25" s="22" t="s">
        <v>92</v>
      </c>
      <c r="E25" s="20">
        <v>378.23</v>
      </c>
      <c r="F25" s="25"/>
      <c r="G25" s="20">
        <v>378.23</v>
      </c>
      <c r="H25" s="6"/>
      <c r="I25" s="6"/>
      <c r="J25" s="6"/>
      <c r="K25" s="6"/>
      <c r="L25" s="6"/>
      <c r="M25" s="6"/>
      <c r="N25" s="6"/>
    </row>
    <row r="26" spans="1:14">
      <c r="A26" s="23"/>
      <c r="B26" s="23"/>
      <c r="C26" s="22" t="s">
        <v>93</v>
      </c>
      <c r="D26" s="22" t="s">
        <v>94</v>
      </c>
      <c r="E26" s="20">
        <v>5</v>
      </c>
      <c r="F26" s="25"/>
      <c r="G26" s="20">
        <v>5</v>
      </c>
      <c r="H26" s="6"/>
      <c r="I26" s="6"/>
      <c r="J26" s="6"/>
      <c r="K26" s="6"/>
      <c r="L26" s="6"/>
      <c r="M26" s="6"/>
      <c r="N26" s="6"/>
    </row>
    <row r="27" spans="1:14">
      <c r="A27" s="23"/>
      <c r="B27" s="23"/>
      <c r="C27" s="22" t="s">
        <v>95</v>
      </c>
      <c r="D27" s="22" t="s">
        <v>96</v>
      </c>
      <c r="E27" s="20">
        <v>275.58</v>
      </c>
      <c r="F27" s="25"/>
      <c r="G27" s="20">
        <v>275.58</v>
      </c>
      <c r="H27" s="6"/>
      <c r="I27" s="6"/>
      <c r="J27" s="6"/>
      <c r="K27" s="6"/>
      <c r="L27" s="6"/>
      <c r="M27" s="6"/>
      <c r="N27" s="6"/>
    </row>
    <row r="28" spans="1:14">
      <c r="A28" s="23"/>
      <c r="B28" s="22" t="s">
        <v>97</v>
      </c>
      <c r="C28" s="23"/>
      <c r="D28" s="22" t="s">
        <v>98</v>
      </c>
      <c r="E28" s="20">
        <v>14</v>
      </c>
      <c r="F28" s="25"/>
      <c r="G28" s="20">
        <v>14</v>
      </c>
      <c r="H28" s="6"/>
      <c r="I28" s="6"/>
      <c r="J28" s="6"/>
      <c r="K28" s="6"/>
      <c r="L28" s="6"/>
      <c r="M28" s="6"/>
      <c r="N28" s="6"/>
    </row>
    <row r="29" spans="1:14">
      <c r="A29" s="23"/>
      <c r="B29" s="23"/>
      <c r="C29" s="22" t="s">
        <v>99</v>
      </c>
      <c r="D29" s="22" t="s">
        <v>100</v>
      </c>
      <c r="E29" s="20">
        <v>14</v>
      </c>
      <c r="F29" s="25"/>
      <c r="G29" s="20">
        <v>14</v>
      </c>
      <c r="H29" s="6"/>
      <c r="I29" s="6"/>
      <c r="J29" s="6"/>
      <c r="K29" s="6"/>
      <c r="L29" s="6"/>
      <c r="M29" s="6"/>
      <c r="N29" s="6"/>
    </row>
    <row r="30" spans="1:14">
      <c r="A30" s="23"/>
      <c r="B30" s="22" t="s">
        <v>101</v>
      </c>
      <c r="C30" s="23"/>
      <c r="D30" s="22" t="s">
        <v>102</v>
      </c>
      <c r="E30" s="20">
        <v>92.75</v>
      </c>
      <c r="F30" s="25"/>
      <c r="G30" s="20">
        <v>92.75</v>
      </c>
      <c r="H30" s="6"/>
      <c r="I30" s="6"/>
      <c r="J30" s="6"/>
      <c r="K30" s="6"/>
      <c r="L30" s="6"/>
      <c r="M30" s="6"/>
      <c r="N30" s="6"/>
    </row>
    <row r="31" spans="1:14">
      <c r="A31" s="23"/>
      <c r="B31" s="23"/>
      <c r="C31" s="22" t="s">
        <v>103</v>
      </c>
      <c r="D31" s="22" t="s">
        <v>104</v>
      </c>
      <c r="E31" s="20">
        <v>92.75</v>
      </c>
      <c r="F31" s="25"/>
      <c r="G31" s="20">
        <v>92.75</v>
      </c>
      <c r="H31" s="6"/>
      <c r="I31" s="6"/>
      <c r="J31" s="6"/>
      <c r="K31" s="6"/>
      <c r="L31" s="6"/>
      <c r="M31" s="6"/>
      <c r="N31" s="6"/>
    </row>
    <row r="32" spans="1:14">
      <c r="A32" s="23"/>
      <c r="B32" s="22" t="s">
        <v>105</v>
      </c>
      <c r="C32" s="23"/>
      <c r="D32" s="22" t="s">
        <v>106</v>
      </c>
      <c r="E32" s="20">
        <v>8.37</v>
      </c>
      <c r="F32" s="25"/>
      <c r="G32" s="20">
        <v>8.37</v>
      </c>
      <c r="H32" s="6"/>
      <c r="I32" s="6"/>
      <c r="J32" s="6"/>
      <c r="K32" s="6"/>
      <c r="L32" s="6"/>
      <c r="M32" s="6"/>
      <c r="N32" s="6"/>
    </row>
    <row r="33" spans="1:14">
      <c r="A33" s="23"/>
      <c r="B33" s="23"/>
      <c r="C33" s="22" t="s">
        <v>107</v>
      </c>
      <c r="D33" s="22" t="s">
        <v>108</v>
      </c>
      <c r="E33" s="20">
        <v>3.35</v>
      </c>
      <c r="F33" s="25"/>
      <c r="G33" s="20">
        <v>3.35</v>
      </c>
      <c r="H33" s="6"/>
      <c r="I33" s="6"/>
      <c r="J33" s="6"/>
      <c r="K33" s="6"/>
      <c r="L33" s="6"/>
      <c r="M33" s="6"/>
      <c r="N33" s="6"/>
    </row>
    <row r="34" spans="1:14">
      <c r="A34" s="23"/>
      <c r="B34" s="23"/>
      <c r="C34" s="22" t="s">
        <v>109</v>
      </c>
      <c r="D34" s="22" t="s">
        <v>110</v>
      </c>
      <c r="E34" s="20">
        <v>5.02</v>
      </c>
      <c r="F34" s="25"/>
      <c r="G34" s="20">
        <v>5.02</v>
      </c>
      <c r="H34" s="6"/>
      <c r="I34" s="6"/>
      <c r="J34" s="6"/>
      <c r="K34" s="6"/>
      <c r="L34" s="6"/>
      <c r="M34" s="6"/>
      <c r="N34" s="6"/>
    </row>
    <row r="35" spans="1:14">
      <c r="A35" s="23"/>
      <c r="B35" s="22" t="s">
        <v>111</v>
      </c>
      <c r="C35" s="23"/>
      <c r="D35" s="22" t="s">
        <v>112</v>
      </c>
      <c r="E35" s="20">
        <v>217</v>
      </c>
      <c r="F35" s="25"/>
      <c r="G35" s="20">
        <v>217</v>
      </c>
      <c r="H35" s="6"/>
      <c r="I35" s="6"/>
      <c r="J35" s="6"/>
      <c r="K35" s="6"/>
      <c r="L35" s="6"/>
      <c r="M35" s="6"/>
      <c r="N35" s="6"/>
    </row>
    <row r="36" spans="1:14">
      <c r="A36" s="23"/>
      <c r="B36" s="23"/>
      <c r="C36" s="22" t="s">
        <v>113</v>
      </c>
      <c r="D36" s="22" t="s">
        <v>114</v>
      </c>
      <c r="E36" s="20">
        <v>217</v>
      </c>
      <c r="F36" s="25"/>
      <c r="G36" s="20">
        <v>217</v>
      </c>
      <c r="H36" s="6"/>
      <c r="I36" s="6"/>
      <c r="J36" s="6"/>
      <c r="K36" s="6"/>
      <c r="L36" s="6"/>
      <c r="M36" s="6"/>
      <c r="N36" s="6"/>
    </row>
    <row r="37" spans="1:14">
      <c r="A37" s="23"/>
      <c r="B37" s="22" t="s">
        <v>115</v>
      </c>
      <c r="C37" s="23"/>
      <c r="D37" s="22" t="s">
        <v>116</v>
      </c>
      <c r="E37" s="20">
        <v>8</v>
      </c>
      <c r="F37" s="25"/>
      <c r="G37" s="20">
        <v>8</v>
      </c>
      <c r="H37" s="6"/>
      <c r="I37" s="6"/>
      <c r="J37" s="6"/>
      <c r="K37" s="6"/>
      <c r="L37" s="6"/>
      <c r="M37" s="6"/>
      <c r="N37" s="6"/>
    </row>
    <row r="38" spans="1:14">
      <c r="A38" s="23"/>
      <c r="B38" s="23"/>
      <c r="C38" s="22" t="s">
        <v>117</v>
      </c>
      <c r="D38" s="22" t="s">
        <v>118</v>
      </c>
      <c r="E38" s="20">
        <v>8</v>
      </c>
      <c r="F38" s="25"/>
      <c r="G38" s="20">
        <v>8</v>
      </c>
      <c r="H38" s="6"/>
      <c r="I38" s="6"/>
      <c r="J38" s="6"/>
      <c r="K38" s="6"/>
      <c r="L38" s="6"/>
      <c r="M38" s="6"/>
      <c r="N38" s="6"/>
    </row>
    <row r="39" spans="1:14">
      <c r="A39" s="23"/>
      <c r="B39" s="22" t="s">
        <v>119</v>
      </c>
      <c r="C39" s="23"/>
      <c r="D39" s="22" t="s">
        <v>120</v>
      </c>
      <c r="E39" s="20">
        <v>55.56</v>
      </c>
      <c r="F39" s="25"/>
      <c r="G39" s="20">
        <v>55.56</v>
      </c>
      <c r="H39" s="6"/>
      <c r="I39" s="6"/>
      <c r="J39" s="6"/>
      <c r="K39" s="6"/>
      <c r="L39" s="6"/>
      <c r="M39" s="6"/>
      <c r="N39" s="6"/>
    </row>
    <row r="40" spans="1:14">
      <c r="A40" s="23"/>
      <c r="B40" s="23"/>
      <c r="C40" s="22" t="s">
        <v>121</v>
      </c>
      <c r="D40" s="22" t="s">
        <v>122</v>
      </c>
      <c r="E40" s="20">
        <v>55.56</v>
      </c>
      <c r="F40" s="25"/>
      <c r="G40" s="20">
        <v>55.56</v>
      </c>
      <c r="H40" s="6"/>
      <c r="I40" s="6"/>
      <c r="J40" s="6"/>
      <c r="K40" s="6"/>
      <c r="L40" s="6"/>
      <c r="M40" s="6"/>
      <c r="N40" s="6"/>
    </row>
    <row r="41" spans="1:14">
      <c r="A41" s="22" t="s">
        <v>123</v>
      </c>
      <c r="B41" s="23"/>
      <c r="C41" s="23"/>
      <c r="D41" s="22" t="s">
        <v>124</v>
      </c>
      <c r="E41" s="20">
        <v>6.7</v>
      </c>
      <c r="F41" s="25"/>
      <c r="G41" s="20">
        <v>6.7</v>
      </c>
      <c r="H41" s="6"/>
      <c r="I41" s="6"/>
      <c r="J41" s="6"/>
      <c r="K41" s="6"/>
      <c r="L41" s="6"/>
      <c r="M41" s="6"/>
      <c r="N41" s="6"/>
    </row>
    <row r="42" spans="1:14">
      <c r="A42" s="23"/>
      <c r="B42" s="22" t="s">
        <v>125</v>
      </c>
      <c r="C42" s="23"/>
      <c r="D42" s="22" t="s">
        <v>126</v>
      </c>
      <c r="E42" s="28">
        <v>6.7</v>
      </c>
      <c r="F42" s="29"/>
      <c r="G42" s="28">
        <v>6.7</v>
      </c>
      <c r="H42" s="30"/>
      <c r="I42" s="30"/>
      <c r="J42" s="30"/>
      <c r="K42" s="30"/>
      <c r="L42" s="30"/>
      <c r="M42" s="30"/>
      <c r="N42" s="30"/>
    </row>
    <row r="43" spans="1:14">
      <c r="A43" s="23"/>
      <c r="B43" s="23"/>
      <c r="C43" s="22" t="s">
        <v>127</v>
      </c>
      <c r="D43" s="26" t="s">
        <v>128</v>
      </c>
      <c r="E43" s="24">
        <v>6.7</v>
      </c>
      <c r="F43" s="25"/>
      <c r="G43" s="24">
        <v>6.7</v>
      </c>
      <c r="H43" s="6"/>
      <c r="I43" s="6"/>
      <c r="J43" s="6"/>
      <c r="K43" s="6"/>
      <c r="L43" s="6"/>
      <c r="M43" s="6"/>
      <c r="N43" s="6"/>
    </row>
    <row r="44" spans="1:14">
      <c r="A44" s="31"/>
      <c r="B44" s="31"/>
      <c r="C44" s="31"/>
      <c r="D44" s="32"/>
      <c r="E44" s="24"/>
      <c r="F44" s="25"/>
      <c r="G44" s="25"/>
      <c r="H44" s="6"/>
      <c r="I44" s="6"/>
      <c r="J44" s="6"/>
      <c r="K44" s="6"/>
      <c r="L44" s="6"/>
      <c r="M44" s="6"/>
      <c r="N44" s="6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699305555555556" right="0.196527777777778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4"/>
  <sheetViews>
    <sheetView workbookViewId="0">
      <selection activeCell="F35" sqref="F35"/>
    </sheetView>
  </sheetViews>
  <sheetFormatPr defaultColWidth="9" defaultRowHeight="14.4"/>
  <cols>
    <col min="1" max="2" width="4.5" customWidth="1"/>
    <col min="3" max="3" width="8.55555555555556" customWidth="1"/>
    <col min="4" max="4" width="33.3333333333333" customWidth="1"/>
    <col min="6" max="6" width="9.25" customWidth="1"/>
    <col min="7" max="7" width="8.62962962962963" customWidth="1"/>
    <col min="8" max="8" width="3.12962962962963" customWidth="1"/>
    <col min="9" max="9" width="3.37962962962963" customWidth="1"/>
    <col min="10" max="10" width="3" customWidth="1"/>
    <col min="11" max="11" width="3.37962962962963" customWidth="1"/>
  </cols>
  <sheetData>
    <row r="1" spans="4:11">
      <c r="D1" s="7" t="s">
        <v>217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218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1" t="s">
        <v>49</v>
      </c>
      <c r="B5" s="12"/>
      <c r="C5" s="13"/>
      <c r="D5" s="14" t="s">
        <v>204</v>
      </c>
      <c r="E5" s="14" t="s">
        <v>206</v>
      </c>
      <c r="F5" s="15" t="s">
        <v>56</v>
      </c>
      <c r="G5" s="15" t="s">
        <v>57</v>
      </c>
      <c r="H5" s="15" t="s">
        <v>219</v>
      </c>
      <c r="I5" s="15" t="s">
        <v>211</v>
      </c>
      <c r="J5" s="15" t="s">
        <v>220</v>
      </c>
      <c r="K5" s="15" t="s">
        <v>221</v>
      </c>
    </row>
    <row r="6" ht="13.5" customHeight="1" spans="1:11">
      <c r="A6" s="14" t="s">
        <v>52</v>
      </c>
      <c r="B6" s="14" t="s">
        <v>53</v>
      </c>
      <c r="C6" s="14" t="s">
        <v>54</v>
      </c>
      <c r="D6" s="16"/>
      <c r="E6" s="16"/>
      <c r="F6" s="17"/>
      <c r="G6" s="17"/>
      <c r="H6" s="17"/>
      <c r="I6" s="17"/>
      <c r="J6" s="17"/>
      <c r="K6" s="17"/>
    </row>
    <row r="7" ht="85.5" customHeight="1" spans="1:11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</row>
    <row r="8" spans="1:11">
      <c r="A8" s="4" t="s">
        <v>58</v>
      </c>
      <c r="B8" s="4" t="s">
        <v>58</v>
      </c>
      <c r="C8" s="4" t="s">
        <v>58</v>
      </c>
      <c r="D8" s="4" t="s">
        <v>58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6"/>
      <c r="B9" s="6"/>
      <c r="C9" s="6"/>
      <c r="D9" s="4" t="s">
        <v>55</v>
      </c>
      <c r="E9" s="20">
        <f>E10+E18+E42</f>
        <v>1276.63</v>
      </c>
      <c r="F9" s="21">
        <f>F10+F18+F42</f>
        <v>106.49</v>
      </c>
      <c r="G9" s="21">
        <v>1170.14</v>
      </c>
      <c r="H9" s="6"/>
      <c r="I9" s="6"/>
      <c r="J9" s="6"/>
      <c r="K9" s="6"/>
    </row>
    <row r="10" spans="1:11">
      <c r="A10" s="22" t="s">
        <v>59</v>
      </c>
      <c r="B10" s="23"/>
      <c r="C10" s="23"/>
      <c r="D10" s="22" t="s">
        <v>60</v>
      </c>
      <c r="E10" s="20">
        <f>E11+E14</f>
        <v>16.28</v>
      </c>
      <c r="F10" s="20">
        <f>F11+F14</f>
        <v>16.28</v>
      </c>
      <c r="G10" s="21"/>
      <c r="H10" s="6"/>
      <c r="I10" s="6"/>
      <c r="J10" s="6"/>
      <c r="K10" s="6"/>
    </row>
    <row r="11" spans="1:11">
      <c r="A11" s="23"/>
      <c r="B11" s="22" t="s">
        <v>61</v>
      </c>
      <c r="C11" s="23"/>
      <c r="D11" s="22" t="s">
        <v>62</v>
      </c>
      <c r="E11" s="20">
        <v>15.64</v>
      </c>
      <c r="F11" s="20">
        <v>15.64</v>
      </c>
      <c r="G11" s="21"/>
      <c r="H11" s="6"/>
      <c r="I11" s="6"/>
      <c r="J11" s="6"/>
      <c r="K11" s="6"/>
    </row>
    <row r="12" spans="1:11">
      <c r="A12" s="23"/>
      <c r="B12" s="23"/>
      <c r="C12" s="22" t="s">
        <v>63</v>
      </c>
      <c r="D12" s="22" t="s">
        <v>64</v>
      </c>
      <c r="E12" s="20">
        <v>4.47</v>
      </c>
      <c r="F12" s="20">
        <v>4.47</v>
      </c>
      <c r="G12" s="21"/>
      <c r="H12" s="6"/>
      <c r="I12" s="6"/>
      <c r="J12" s="6"/>
      <c r="K12" s="6"/>
    </row>
    <row r="13" spans="1:11">
      <c r="A13" s="23"/>
      <c r="B13" s="23"/>
      <c r="C13" s="22" t="s">
        <v>65</v>
      </c>
      <c r="D13" s="22" t="s">
        <v>66</v>
      </c>
      <c r="E13" s="20">
        <v>11.17</v>
      </c>
      <c r="F13" s="20">
        <v>11.17</v>
      </c>
      <c r="G13" s="21"/>
      <c r="H13" s="6"/>
      <c r="I13" s="6"/>
      <c r="J13" s="6"/>
      <c r="K13" s="6"/>
    </row>
    <row r="14" spans="1:11">
      <c r="A14" s="23"/>
      <c r="B14" s="22" t="s">
        <v>67</v>
      </c>
      <c r="C14" s="23"/>
      <c r="D14" s="22" t="s">
        <v>68</v>
      </c>
      <c r="E14" s="20">
        <v>0.64</v>
      </c>
      <c r="F14" s="20">
        <v>0.64</v>
      </c>
      <c r="G14" s="21"/>
      <c r="H14" s="6"/>
      <c r="I14" s="6"/>
      <c r="J14" s="6"/>
      <c r="K14" s="6"/>
    </row>
    <row r="15" spans="1:11">
      <c r="A15" s="23"/>
      <c r="B15" s="23"/>
      <c r="C15" s="22" t="s">
        <v>69</v>
      </c>
      <c r="D15" s="22" t="s">
        <v>70</v>
      </c>
      <c r="E15" s="20">
        <v>0.28</v>
      </c>
      <c r="F15" s="20">
        <v>0.28</v>
      </c>
      <c r="G15" s="21"/>
      <c r="H15" s="6"/>
      <c r="I15" s="6"/>
      <c r="J15" s="6"/>
      <c r="K15" s="6"/>
    </row>
    <row r="16" spans="1:11">
      <c r="A16" s="23"/>
      <c r="B16" s="23"/>
      <c r="C16" s="22" t="s">
        <v>71</v>
      </c>
      <c r="D16" s="22" t="s">
        <v>72</v>
      </c>
      <c r="E16" s="20">
        <v>0.11</v>
      </c>
      <c r="F16" s="20">
        <v>0.11</v>
      </c>
      <c r="G16" s="21"/>
      <c r="H16" s="6"/>
      <c r="I16" s="6"/>
      <c r="J16" s="6"/>
      <c r="K16" s="6"/>
    </row>
    <row r="17" spans="1:11">
      <c r="A17" s="23"/>
      <c r="B17" s="23"/>
      <c r="C17" s="22" t="s">
        <v>73</v>
      </c>
      <c r="D17" s="22" t="s">
        <v>74</v>
      </c>
      <c r="E17" s="20">
        <v>0.25</v>
      </c>
      <c r="F17" s="20">
        <v>0.25</v>
      </c>
      <c r="G17" s="24"/>
      <c r="H17" s="6"/>
      <c r="I17" s="6"/>
      <c r="J17" s="6"/>
      <c r="K17" s="6"/>
    </row>
    <row r="18" spans="1:11">
      <c r="A18" s="22" t="s">
        <v>75</v>
      </c>
      <c r="B18" s="23"/>
      <c r="C18" s="23"/>
      <c r="D18" s="22" t="s">
        <v>76</v>
      </c>
      <c r="E18" s="20">
        <f t="shared" ref="E18:G18" si="0">E19+E22+E25+E29+E31+E33+E36+E38+E40</f>
        <v>1253.65</v>
      </c>
      <c r="F18" s="20">
        <f t="shared" si="0"/>
        <v>83.51</v>
      </c>
      <c r="G18" s="24">
        <f t="shared" si="0"/>
        <v>1170.14</v>
      </c>
      <c r="H18" s="6"/>
      <c r="I18" s="6"/>
      <c r="J18" s="6"/>
      <c r="K18" s="6"/>
    </row>
    <row r="19" spans="1:11">
      <c r="A19" s="23"/>
      <c r="B19" s="22" t="s">
        <v>77</v>
      </c>
      <c r="C19" s="23"/>
      <c r="D19" s="22" t="s">
        <v>78</v>
      </c>
      <c r="E19" s="20">
        <v>149.53</v>
      </c>
      <c r="F19" s="20">
        <v>83.51</v>
      </c>
      <c r="G19" s="24">
        <v>66.02</v>
      </c>
      <c r="H19" s="6"/>
      <c r="I19" s="6"/>
      <c r="J19" s="6"/>
      <c r="K19" s="6"/>
    </row>
    <row r="20" spans="1:11">
      <c r="A20" s="23"/>
      <c r="B20" s="23"/>
      <c r="C20" s="22" t="s">
        <v>79</v>
      </c>
      <c r="D20" s="22" t="s">
        <v>80</v>
      </c>
      <c r="E20" s="20">
        <v>115.13</v>
      </c>
      <c r="F20" s="20">
        <v>83.51</v>
      </c>
      <c r="G20" s="24">
        <v>31.62</v>
      </c>
      <c r="H20" s="6"/>
      <c r="I20" s="6"/>
      <c r="J20" s="6"/>
      <c r="K20" s="6"/>
    </row>
    <row r="21" spans="1:11">
      <c r="A21" s="23"/>
      <c r="B21" s="23"/>
      <c r="C21" s="22" t="s">
        <v>81</v>
      </c>
      <c r="D21" s="22" t="s">
        <v>82</v>
      </c>
      <c r="E21" s="20">
        <v>34.4</v>
      </c>
      <c r="F21" s="25"/>
      <c r="G21" s="20">
        <v>34.4</v>
      </c>
      <c r="H21" s="6"/>
      <c r="I21" s="6"/>
      <c r="J21" s="6"/>
      <c r="K21" s="6"/>
    </row>
    <row r="22" spans="1:11">
      <c r="A22" s="23"/>
      <c r="B22" s="22" t="s">
        <v>83</v>
      </c>
      <c r="C22" s="23"/>
      <c r="D22" s="22" t="s">
        <v>84</v>
      </c>
      <c r="E22" s="20">
        <v>49.63</v>
      </c>
      <c r="F22" s="25"/>
      <c r="G22" s="20">
        <v>49.63</v>
      </c>
      <c r="H22" s="6"/>
      <c r="I22" s="6"/>
      <c r="J22" s="6"/>
      <c r="K22" s="6"/>
    </row>
    <row r="23" spans="1:11">
      <c r="A23" s="23"/>
      <c r="B23" s="23"/>
      <c r="C23" s="22" t="s">
        <v>85</v>
      </c>
      <c r="D23" s="22" t="s">
        <v>86</v>
      </c>
      <c r="E23" s="20">
        <v>15</v>
      </c>
      <c r="F23" s="25"/>
      <c r="G23" s="20">
        <v>15</v>
      </c>
      <c r="H23" s="6"/>
      <c r="I23" s="6"/>
      <c r="J23" s="6"/>
      <c r="K23" s="6"/>
    </row>
    <row r="24" spans="1:11">
      <c r="A24" s="23"/>
      <c r="B24" s="23"/>
      <c r="C24" s="22" t="s">
        <v>87</v>
      </c>
      <c r="D24" s="22" t="s">
        <v>88</v>
      </c>
      <c r="E24" s="20">
        <v>34.63</v>
      </c>
      <c r="F24" s="25"/>
      <c r="G24" s="20">
        <v>34.63</v>
      </c>
      <c r="H24" s="6"/>
      <c r="I24" s="6"/>
      <c r="J24" s="6"/>
      <c r="K24" s="6"/>
    </row>
    <row r="25" spans="1:11">
      <c r="A25" s="23"/>
      <c r="B25" s="22" t="s">
        <v>89</v>
      </c>
      <c r="C25" s="23"/>
      <c r="D25" s="22" t="s">
        <v>90</v>
      </c>
      <c r="E25" s="20">
        <v>658.81</v>
      </c>
      <c r="F25" s="25"/>
      <c r="G25" s="20">
        <v>658.81</v>
      </c>
      <c r="H25" s="6"/>
      <c r="I25" s="6"/>
      <c r="J25" s="6"/>
      <c r="K25" s="6"/>
    </row>
    <row r="26" spans="1:11">
      <c r="A26" s="23"/>
      <c r="B26" s="23"/>
      <c r="C26" s="22" t="s">
        <v>91</v>
      </c>
      <c r="D26" s="22" t="s">
        <v>92</v>
      </c>
      <c r="E26" s="20">
        <v>378.23</v>
      </c>
      <c r="F26" s="25"/>
      <c r="G26" s="20">
        <v>378.23</v>
      </c>
      <c r="H26" s="6"/>
      <c r="I26" s="6"/>
      <c r="J26" s="6"/>
      <c r="K26" s="6"/>
    </row>
    <row r="27" spans="1:11">
      <c r="A27" s="23"/>
      <c r="B27" s="23"/>
      <c r="C27" s="22" t="s">
        <v>93</v>
      </c>
      <c r="D27" s="22" t="s">
        <v>94</v>
      </c>
      <c r="E27" s="20">
        <v>5</v>
      </c>
      <c r="F27" s="25"/>
      <c r="G27" s="20">
        <v>5</v>
      </c>
      <c r="H27" s="6"/>
      <c r="I27" s="6"/>
      <c r="J27" s="6"/>
      <c r="K27" s="6"/>
    </row>
    <row r="28" spans="1:11">
      <c r="A28" s="23"/>
      <c r="B28" s="23"/>
      <c r="C28" s="22" t="s">
        <v>95</v>
      </c>
      <c r="D28" s="22" t="s">
        <v>96</v>
      </c>
      <c r="E28" s="20">
        <v>275.58</v>
      </c>
      <c r="F28" s="25"/>
      <c r="G28" s="20">
        <v>275.58</v>
      </c>
      <c r="H28" s="6"/>
      <c r="I28" s="6"/>
      <c r="J28" s="6"/>
      <c r="K28" s="6"/>
    </row>
    <row r="29" spans="1:11">
      <c r="A29" s="23"/>
      <c r="B29" s="22" t="s">
        <v>97</v>
      </c>
      <c r="C29" s="23"/>
      <c r="D29" s="22" t="s">
        <v>98</v>
      </c>
      <c r="E29" s="20">
        <v>14</v>
      </c>
      <c r="F29" s="25"/>
      <c r="G29" s="20">
        <v>14</v>
      </c>
      <c r="H29" s="6"/>
      <c r="I29" s="6"/>
      <c r="J29" s="6"/>
      <c r="K29" s="6"/>
    </row>
    <row r="30" spans="1:11">
      <c r="A30" s="23"/>
      <c r="B30" s="23"/>
      <c r="C30" s="22" t="s">
        <v>99</v>
      </c>
      <c r="D30" s="22" t="s">
        <v>100</v>
      </c>
      <c r="E30" s="20">
        <v>14</v>
      </c>
      <c r="F30" s="25"/>
      <c r="G30" s="20">
        <v>14</v>
      </c>
      <c r="H30" s="6"/>
      <c r="I30" s="6"/>
      <c r="J30" s="6"/>
      <c r="K30" s="6"/>
    </row>
    <row r="31" spans="1:11">
      <c r="A31" s="23"/>
      <c r="B31" s="22" t="s">
        <v>101</v>
      </c>
      <c r="C31" s="23"/>
      <c r="D31" s="22" t="s">
        <v>102</v>
      </c>
      <c r="E31" s="20">
        <v>92.75</v>
      </c>
      <c r="F31" s="25"/>
      <c r="G31" s="20">
        <v>92.75</v>
      </c>
      <c r="H31" s="6"/>
      <c r="I31" s="6"/>
      <c r="J31" s="6"/>
      <c r="K31" s="6"/>
    </row>
    <row r="32" spans="1:11">
      <c r="A32" s="23"/>
      <c r="B32" s="23"/>
      <c r="C32" s="22" t="s">
        <v>103</v>
      </c>
      <c r="D32" s="22" t="s">
        <v>104</v>
      </c>
      <c r="E32" s="20">
        <v>92.75</v>
      </c>
      <c r="F32" s="25"/>
      <c r="G32" s="20">
        <v>92.75</v>
      </c>
      <c r="H32" s="6"/>
      <c r="I32" s="6"/>
      <c r="J32" s="6"/>
      <c r="K32" s="6"/>
    </row>
    <row r="33" spans="1:11">
      <c r="A33" s="23"/>
      <c r="B33" s="22" t="s">
        <v>105</v>
      </c>
      <c r="C33" s="23"/>
      <c r="D33" s="22" t="s">
        <v>106</v>
      </c>
      <c r="E33" s="20">
        <v>8.37</v>
      </c>
      <c r="F33" s="25"/>
      <c r="G33" s="20">
        <v>8.37</v>
      </c>
      <c r="H33" s="6"/>
      <c r="I33" s="6"/>
      <c r="J33" s="6"/>
      <c r="K33" s="6"/>
    </row>
    <row r="34" spans="1:11">
      <c r="A34" s="23"/>
      <c r="B34" s="23"/>
      <c r="C34" s="22" t="s">
        <v>107</v>
      </c>
      <c r="D34" s="22" t="s">
        <v>108</v>
      </c>
      <c r="E34" s="20">
        <v>3.35</v>
      </c>
      <c r="F34" s="25"/>
      <c r="G34" s="20">
        <v>3.35</v>
      </c>
      <c r="H34" s="6"/>
      <c r="I34" s="6"/>
      <c r="J34" s="6"/>
      <c r="K34" s="6"/>
    </row>
    <row r="35" spans="1:11">
      <c r="A35" s="23"/>
      <c r="B35" s="23"/>
      <c r="C35" s="22" t="s">
        <v>109</v>
      </c>
      <c r="D35" s="22" t="s">
        <v>110</v>
      </c>
      <c r="E35" s="20">
        <v>5.02</v>
      </c>
      <c r="F35" s="25"/>
      <c r="G35" s="20">
        <v>5.02</v>
      </c>
      <c r="H35" s="6"/>
      <c r="I35" s="6"/>
      <c r="J35" s="6"/>
      <c r="K35" s="6"/>
    </row>
    <row r="36" spans="1:11">
      <c r="A36" s="23"/>
      <c r="B36" s="22" t="s">
        <v>111</v>
      </c>
      <c r="C36" s="23"/>
      <c r="D36" s="22" t="s">
        <v>112</v>
      </c>
      <c r="E36" s="20">
        <v>217</v>
      </c>
      <c r="F36" s="25"/>
      <c r="G36" s="20">
        <v>217</v>
      </c>
      <c r="H36" s="6"/>
      <c r="I36" s="6"/>
      <c r="J36" s="6"/>
      <c r="K36" s="6"/>
    </row>
    <row r="37" spans="1:11">
      <c r="A37" s="23"/>
      <c r="B37" s="23"/>
      <c r="C37" s="22" t="s">
        <v>113</v>
      </c>
      <c r="D37" s="22" t="s">
        <v>114</v>
      </c>
      <c r="E37" s="20">
        <v>217</v>
      </c>
      <c r="F37" s="25"/>
      <c r="G37" s="20">
        <v>217</v>
      </c>
      <c r="H37" s="6"/>
      <c r="I37" s="6"/>
      <c r="J37" s="6"/>
      <c r="K37" s="6"/>
    </row>
    <row r="38" spans="1:11">
      <c r="A38" s="23"/>
      <c r="B38" s="22" t="s">
        <v>115</v>
      </c>
      <c r="C38" s="23"/>
      <c r="D38" s="22" t="s">
        <v>116</v>
      </c>
      <c r="E38" s="20">
        <v>8</v>
      </c>
      <c r="F38" s="25"/>
      <c r="G38" s="20">
        <v>8</v>
      </c>
      <c r="H38" s="6"/>
      <c r="I38" s="6"/>
      <c r="J38" s="6"/>
      <c r="K38" s="6"/>
    </row>
    <row r="39" spans="1:11">
      <c r="A39" s="23"/>
      <c r="B39" s="23"/>
      <c r="C39" s="22" t="s">
        <v>117</v>
      </c>
      <c r="D39" s="22" t="s">
        <v>118</v>
      </c>
      <c r="E39" s="20">
        <v>8</v>
      </c>
      <c r="F39" s="25"/>
      <c r="G39" s="20">
        <v>8</v>
      </c>
      <c r="H39" s="6"/>
      <c r="I39" s="6"/>
      <c r="J39" s="6"/>
      <c r="K39" s="6"/>
    </row>
    <row r="40" spans="1:11">
      <c r="A40" s="23"/>
      <c r="B40" s="22" t="s">
        <v>119</v>
      </c>
      <c r="C40" s="23"/>
      <c r="D40" s="22" t="s">
        <v>120</v>
      </c>
      <c r="E40" s="20">
        <v>55.56</v>
      </c>
      <c r="F40" s="25"/>
      <c r="G40" s="20">
        <v>55.56</v>
      </c>
      <c r="H40" s="6"/>
      <c r="I40" s="6"/>
      <c r="J40" s="6"/>
      <c r="K40" s="6"/>
    </row>
    <row r="41" spans="1:11">
      <c r="A41" s="23"/>
      <c r="B41" s="23"/>
      <c r="C41" s="22" t="s">
        <v>121</v>
      </c>
      <c r="D41" s="22" t="s">
        <v>122</v>
      </c>
      <c r="E41" s="20">
        <v>55.56</v>
      </c>
      <c r="F41" s="25"/>
      <c r="G41" s="20">
        <v>55.56</v>
      </c>
      <c r="H41" s="6"/>
      <c r="I41" s="6"/>
      <c r="J41" s="6"/>
      <c r="K41" s="6"/>
    </row>
    <row r="42" spans="1:11">
      <c r="A42" s="22" t="s">
        <v>123</v>
      </c>
      <c r="B42" s="23"/>
      <c r="C42" s="23"/>
      <c r="D42" s="22" t="s">
        <v>124</v>
      </c>
      <c r="E42" s="20">
        <v>6.7</v>
      </c>
      <c r="F42" s="20">
        <v>6.7</v>
      </c>
      <c r="G42" s="24"/>
      <c r="H42" s="6"/>
      <c r="I42" s="6"/>
      <c r="J42" s="6"/>
      <c r="K42" s="6"/>
    </row>
    <row r="43" spans="1:11">
      <c r="A43" s="23"/>
      <c r="B43" s="22" t="s">
        <v>125</v>
      </c>
      <c r="C43" s="23"/>
      <c r="D43" s="22" t="s">
        <v>126</v>
      </c>
      <c r="E43" s="20">
        <v>6.7</v>
      </c>
      <c r="F43" s="20">
        <v>6.7</v>
      </c>
      <c r="G43" s="24"/>
      <c r="H43" s="6"/>
      <c r="I43" s="6"/>
      <c r="J43" s="6"/>
      <c r="K43" s="6"/>
    </row>
    <row r="44" spans="1:11">
      <c r="A44" s="23"/>
      <c r="B44" s="23"/>
      <c r="C44" s="22" t="s">
        <v>127</v>
      </c>
      <c r="D44" s="26" t="s">
        <v>128</v>
      </c>
      <c r="E44" s="20">
        <v>6.7</v>
      </c>
      <c r="F44" s="20">
        <v>6.7</v>
      </c>
      <c r="G44" s="24"/>
      <c r="H44" s="6"/>
      <c r="I44" s="6"/>
      <c r="J44" s="6"/>
      <c r="K44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699305555555556" right="0.275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F8" sqref="F8"/>
    </sheetView>
  </sheetViews>
  <sheetFormatPr defaultColWidth="9" defaultRowHeight="14.4"/>
  <cols>
    <col min="2" max="2" width="12.5" customWidth="1"/>
    <col min="7" max="7" width="8.87962962962963" customWidth="1"/>
    <col min="8" max="8" width="12.25" customWidth="1"/>
    <col min="9" max="9" width="11" customWidth="1"/>
    <col min="10" max="10" width="11.6296296296296" customWidth="1"/>
    <col min="11" max="12" width="8" customWidth="1"/>
    <col min="13" max="13" width="8.62962962962963" customWidth="1"/>
    <col min="14" max="14" width="10" customWidth="1"/>
    <col min="15" max="15" width="9.62962962962963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222</v>
      </c>
    </row>
    <row r="2" ht="35.25" customHeight="1" spans="1:15">
      <c r="A2" s="2" t="s">
        <v>223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224</v>
      </c>
      <c r="B3" s="3"/>
      <c r="C3" s="4" t="s">
        <v>225</v>
      </c>
      <c r="D3" s="4" t="s">
        <v>226</v>
      </c>
      <c r="E3" s="4" t="s">
        <v>227</v>
      </c>
      <c r="F3" s="4" t="s">
        <v>228</v>
      </c>
      <c r="G3" s="4" t="s">
        <v>229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230</v>
      </c>
      <c r="B4" s="4" t="s">
        <v>231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8.8" spans="1:15">
      <c r="A5" s="4"/>
      <c r="B5" s="4"/>
      <c r="C5" s="4"/>
      <c r="D5" s="4"/>
      <c r="E5" s="4"/>
      <c r="F5" s="4"/>
      <c r="G5" s="4" t="s">
        <v>55</v>
      </c>
      <c r="H5" s="5" t="s">
        <v>135</v>
      </c>
      <c r="I5" s="5" t="s">
        <v>145</v>
      </c>
      <c r="J5" s="5" t="s">
        <v>168</v>
      </c>
      <c r="K5" s="5" t="s">
        <v>232</v>
      </c>
      <c r="L5" s="5" t="s">
        <v>233</v>
      </c>
      <c r="M5" s="5" t="s">
        <v>234</v>
      </c>
      <c r="N5" s="5" t="s">
        <v>235</v>
      </c>
      <c r="O5" s="5" t="s">
        <v>221</v>
      </c>
    </row>
    <row r="6" ht="31.5" customHeight="1" spans="1:15">
      <c r="A6" s="4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236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8888888888889" right="0.179166666666667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2017-03-27T09:54:58Z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