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 firstSheet="1" activeTab="6"/>
  </bookViews>
  <sheets>
    <sheet name="财政拨款收支总表" sheetId="1" r:id="rId1"/>
    <sheet name="财政拨款支出表" sheetId="2" r:id="rId2"/>
    <sheet name="财政拨款基本支出表" sheetId="3" r:id="rId3"/>
    <sheet name="“三公”经费支出预算表" sheetId="4" r:id="rId4"/>
    <sheet name="部门收支总表" sheetId="5" r:id="rId5"/>
    <sheet name="部门收入总表" sheetId="6" r:id="rId6"/>
    <sheet name="部门支出总表" sheetId="7" r:id="rId7"/>
    <sheet name="基金收支情况表" sheetId="8" r:id="rId8"/>
    <sheet name="Sheet1" sheetId="9" r:id="rId9"/>
  </sheets>
  <calcPr calcId="125725"/>
</workbook>
</file>

<file path=xl/calcChain.xml><?xml version="1.0" encoding="utf-8"?>
<calcChain xmlns="http://schemas.openxmlformats.org/spreadsheetml/2006/main">
  <c r="F9" i="7"/>
  <c r="E9"/>
  <c r="G9" i="6"/>
  <c r="E9"/>
  <c r="D33" i="5"/>
  <c r="B33"/>
  <c r="F9" i="2"/>
  <c r="E9"/>
  <c r="F20" i="3"/>
  <c r="F9" s="1"/>
  <c r="E52"/>
  <c r="E43" s="1"/>
  <c r="D43"/>
  <c r="D20"/>
  <c r="D10"/>
  <c r="B33" i="1"/>
  <c r="D9" i="3" l="1"/>
  <c r="E9"/>
  <c r="D33" i="1"/>
</calcChain>
</file>

<file path=xl/sharedStrings.xml><?xml version="1.0" encoding="utf-8"?>
<sst xmlns="http://schemas.openxmlformats.org/spreadsheetml/2006/main" count="310" uniqueCount="189">
  <si>
    <t>一般公共预算财政拨款收支总表</t>
    <phoneticPr fontId="1" type="noConversion"/>
  </si>
  <si>
    <t xml:space="preserve">单位：万元 </t>
    <phoneticPr fontId="1" type="noConversion"/>
  </si>
  <si>
    <t>收入</t>
    <phoneticPr fontId="1" type="noConversion"/>
  </si>
  <si>
    <t>项目</t>
    <phoneticPr fontId="1" type="noConversion"/>
  </si>
  <si>
    <t>2017年预算</t>
    <phoneticPr fontId="1" type="noConversion"/>
  </si>
  <si>
    <t>一般公共预算财政拨款收入</t>
    <phoneticPr fontId="1" type="noConversion"/>
  </si>
  <si>
    <t>支出</t>
    <phoneticPr fontId="1" type="noConversion"/>
  </si>
  <si>
    <t>功能分类</t>
    <phoneticPr fontId="1" type="noConversion"/>
  </si>
  <si>
    <t>一、一般公共服务支出</t>
    <phoneticPr fontId="1" type="noConversion"/>
  </si>
  <si>
    <t>二、外交支出</t>
    <phoneticPr fontId="1" type="noConversion"/>
  </si>
  <si>
    <t>三、国防支出</t>
    <phoneticPr fontId="1" type="noConversion"/>
  </si>
  <si>
    <t>四、公共安全支出</t>
    <phoneticPr fontId="1" type="noConversion"/>
  </si>
  <si>
    <t>五、教育支出</t>
    <phoneticPr fontId="1" type="noConversion"/>
  </si>
  <si>
    <t>六、科学技术支出</t>
    <phoneticPr fontId="1" type="noConversion"/>
  </si>
  <si>
    <t>七、文化体育与传媒支出</t>
    <phoneticPr fontId="1" type="noConversion"/>
  </si>
  <si>
    <t>八、社会保障和就业支出</t>
    <phoneticPr fontId="1" type="noConversion"/>
  </si>
  <si>
    <t>九、医疗卫生与计划生育支出</t>
    <phoneticPr fontId="1" type="noConversion"/>
  </si>
  <si>
    <t>十、节能环保支出</t>
    <phoneticPr fontId="1" type="noConversion"/>
  </si>
  <si>
    <t>十一、城乡社区支出</t>
    <phoneticPr fontId="1" type="noConversion"/>
  </si>
  <si>
    <t>十二、农林水支出</t>
    <phoneticPr fontId="1" type="noConversion"/>
  </si>
  <si>
    <t>十三、交通运输支出</t>
    <phoneticPr fontId="1" type="noConversion"/>
  </si>
  <si>
    <t>十四、资源勘探信息等支出</t>
    <phoneticPr fontId="1" type="noConversion"/>
  </si>
  <si>
    <t>十五、商业服务业等支出</t>
    <phoneticPr fontId="1" type="noConversion"/>
  </si>
  <si>
    <t>十六、金融支出</t>
    <phoneticPr fontId="1" type="noConversion"/>
  </si>
  <si>
    <t>十七、援助其他地区支出</t>
    <phoneticPr fontId="1" type="noConversion"/>
  </si>
  <si>
    <t>十八、国土海洋气象等支出</t>
    <phoneticPr fontId="1" type="noConversion"/>
  </si>
  <si>
    <t>十九、住房保障支出</t>
    <phoneticPr fontId="1" type="noConversion"/>
  </si>
  <si>
    <t>二十、粮油物资储备支出</t>
    <phoneticPr fontId="1" type="noConversion"/>
  </si>
  <si>
    <t>二十一、预备费</t>
    <phoneticPr fontId="1" type="noConversion"/>
  </si>
  <si>
    <t>二十二、其他支出</t>
    <phoneticPr fontId="1" type="noConversion"/>
  </si>
  <si>
    <t>二十三、转移性支出</t>
    <phoneticPr fontId="1" type="noConversion"/>
  </si>
  <si>
    <t>二十四、债务还本支出</t>
    <phoneticPr fontId="1" type="noConversion"/>
  </si>
  <si>
    <t>二十五、债务利息支出</t>
    <phoneticPr fontId="1" type="noConversion"/>
  </si>
  <si>
    <t>二十六、债务发行费用支出</t>
    <phoneticPr fontId="1" type="noConversion"/>
  </si>
  <si>
    <t>本年收入合计</t>
    <phoneticPr fontId="1" type="noConversion"/>
  </si>
  <si>
    <t>本年支出合计</t>
    <phoneticPr fontId="1" type="noConversion"/>
  </si>
  <si>
    <t>部门公开表1</t>
    <phoneticPr fontId="1" type="noConversion"/>
  </si>
  <si>
    <t>一般公共预算财政拨款支出表</t>
    <phoneticPr fontId="1" type="noConversion"/>
  </si>
  <si>
    <t>部门公开表2</t>
    <phoneticPr fontId="1" type="noConversion"/>
  </si>
  <si>
    <t>单位：万元</t>
    <phoneticPr fontId="1" type="noConversion"/>
  </si>
  <si>
    <t>功能分类科目</t>
    <phoneticPr fontId="1" type="noConversion"/>
  </si>
  <si>
    <t>科目编码</t>
    <phoneticPr fontId="1" type="noConversion"/>
  </si>
  <si>
    <t>类</t>
    <phoneticPr fontId="1" type="noConversion"/>
  </si>
  <si>
    <t>款</t>
    <phoneticPr fontId="1" type="noConversion"/>
  </si>
  <si>
    <t>项</t>
    <phoneticPr fontId="1" type="noConversion"/>
  </si>
  <si>
    <t>合计</t>
    <phoneticPr fontId="1" type="noConversion"/>
  </si>
  <si>
    <t>科目名称</t>
    <phoneticPr fontId="1" type="noConversion"/>
  </si>
  <si>
    <t>2017年预算数</t>
    <phoneticPr fontId="1" type="noConversion"/>
  </si>
  <si>
    <t>年初预算数</t>
    <phoneticPr fontId="1" type="noConversion"/>
  </si>
  <si>
    <t>基本支出</t>
    <phoneticPr fontId="1" type="noConversion"/>
  </si>
  <si>
    <t>项目支出</t>
    <phoneticPr fontId="1" type="noConversion"/>
  </si>
  <si>
    <t>**</t>
    <phoneticPr fontId="1" type="noConversion"/>
  </si>
  <si>
    <t>一般公共预算财政拨款基本支出表</t>
    <phoneticPr fontId="1" type="noConversion"/>
  </si>
  <si>
    <t>经济分类科目</t>
    <phoneticPr fontId="1" type="noConversion"/>
  </si>
  <si>
    <t>2017年基本支出</t>
    <phoneticPr fontId="1" type="noConversion"/>
  </si>
  <si>
    <t>人员经费</t>
    <phoneticPr fontId="1" type="noConversion"/>
  </si>
  <si>
    <t>公用经费</t>
    <phoneticPr fontId="1" type="noConversion"/>
  </si>
  <si>
    <t>工资福利支出</t>
    <phoneticPr fontId="1" type="noConversion"/>
  </si>
  <si>
    <t>基本工资</t>
    <phoneticPr fontId="1" type="noConversion"/>
  </si>
  <si>
    <t>津贴补贴</t>
    <phoneticPr fontId="1" type="noConversion"/>
  </si>
  <si>
    <t>奖金</t>
    <phoneticPr fontId="1" type="noConversion"/>
  </si>
  <si>
    <t>其他社会保障缴费</t>
    <phoneticPr fontId="1" type="noConversion"/>
  </si>
  <si>
    <t>伙食补助费</t>
    <phoneticPr fontId="1" type="noConversion"/>
  </si>
  <si>
    <t>绩效工资</t>
    <phoneticPr fontId="1" type="noConversion"/>
  </si>
  <si>
    <t>机关事业单位基本养老保险缴费</t>
    <phoneticPr fontId="1" type="noConversion"/>
  </si>
  <si>
    <t>职业年金缴费</t>
    <phoneticPr fontId="1" type="noConversion"/>
  </si>
  <si>
    <t>商品和服务支出</t>
    <phoneticPr fontId="1" type="noConversion"/>
  </si>
  <si>
    <t>办公费</t>
    <phoneticPr fontId="1" type="noConversion"/>
  </si>
  <si>
    <t>印刷费</t>
    <phoneticPr fontId="1" type="noConversion"/>
  </si>
  <si>
    <t>咨询费</t>
    <phoneticPr fontId="1" type="noConversion"/>
  </si>
  <si>
    <t>手续费</t>
    <phoneticPr fontId="1" type="noConversion"/>
  </si>
  <si>
    <t>水费</t>
    <phoneticPr fontId="1" type="noConversion"/>
  </si>
  <si>
    <t>电费</t>
    <phoneticPr fontId="1" type="noConversion"/>
  </si>
  <si>
    <t>邮电费</t>
    <phoneticPr fontId="1" type="noConversion"/>
  </si>
  <si>
    <t>取暖费</t>
    <phoneticPr fontId="1" type="noConversion"/>
  </si>
  <si>
    <t>差旅费</t>
    <phoneticPr fontId="1" type="noConversion"/>
  </si>
  <si>
    <t>因公出（国）境费</t>
    <phoneticPr fontId="1" type="noConversion"/>
  </si>
  <si>
    <t>维修（护）费</t>
    <phoneticPr fontId="1" type="noConversion"/>
  </si>
  <si>
    <t>租赁费</t>
    <phoneticPr fontId="1" type="noConversion"/>
  </si>
  <si>
    <t>会议费</t>
    <phoneticPr fontId="1" type="noConversion"/>
  </si>
  <si>
    <t>培训费</t>
    <phoneticPr fontId="1" type="noConversion"/>
  </si>
  <si>
    <t>公务接待费</t>
    <phoneticPr fontId="1" type="noConversion"/>
  </si>
  <si>
    <t>专用材料费</t>
    <phoneticPr fontId="1" type="noConversion"/>
  </si>
  <si>
    <t>劳务费</t>
    <phoneticPr fontId="1" type="noConversion"/>
  </si>
  <si>
    <t>委托业务费</t>
    <phoneticPr fontId="1" type="noConversion"/>
  </si>
  <si>
    <t>工会经费</t>
    <phoneticPr fontId="1" type="noConversion"/>
  </si>
  <si>
    <t>公务用车运行维护费</t>
    <phoneticPr fontId="1" type="noConversion"/>
  </si>
  <si>
    <t>其他交通费用</t>
    <phoneticPr fontId="1" type="noConversion"/>
  </si>
  <si>
    <t>其他商品和服务支出</t>
    <phoneticPr fontId="1" type="noConversion"/>
  </si>
  <si>
    <t>对个人和家庭的补助</t>
    <phoneticPr fontId="1" type="noConversion"/>
  </si>
  <si>
    <t>离休费</t>
    <phoneticPr fontId="1" type="noConversion"/>
  </si>
  <si>
    <t>退休费</t>
    <phoneticPr fontId="1" type="noConversion"/>
  </si>
  <si>
    <t>抚恤金</t>
    <phoneticPr fontId="1" type="noConversion"/>
  </si>
  <si>
    <t>生活补助</t>
    <phoneticPr fontId="1" type="noConversion"/>
  </si>
  <si>
    <t>救济费</t>
    <phoneticPr fontId="1" type="noConversion"/>
  </si>
  <si>
    <t>医疗费</t>
    <phoneticPr fontId="1" type="noConversion"/>
  </si>
  <si>
    <t>助学金</t>
    <phoneticPr fontId="1" type="noConversion"/>
  </si>
  <si>
    <t>住房公积金</t>
    <phoneticPr fontId="1" type="noConversion"/>
  </si>
  <si>
    <t>其他对个人和家庭的补助</t>
    <phoneticPr fontId="1" type="noConversion"/>
  </si>
  <si>
    <t>部门公开表4</t>
    <phoneticPr fontId="1" type="noConversion"/>
  </si>
  <si>
    <t>一般公共预算财政拨款“三公”经费支出预算表</t>
    <phoneticPr fontId="1" type="noConversion"/>
  </si>
  <si>
    <t>年度</t>
    <phoneticPr fontId="1" type="noConversion"/>
  </si>
  <si>
    <t>合计</t>
    <phoneticPr fontId="1" type="noConversion"/>
  </si>
  <si>
    <t>因公出国（境）费</t>
    <phoneticPr fontId="1" type="noConversion"/>
  </si>
  <si>
    <t>公务用车购置及运行费</t>
    <phoneticPr fontId="1" type="noConversion"/>
  </si>
  <si>
    <t>公务用车购置费</t>
    <phoneticPr fontId="1" type="noConversion"/>
  </si>
  <si>
    <t>公务用车运行费</t>
    <phoneticPr fontId="1" type="noConversion"/>
  </si>
  <si>
    <t>备注</t>
    <phoneticPr fontId="1" type="noConversion"/>
  </si>
  <si>
    <t>辅助说明：</t>
    <phoneticPr fontId="1" type="noConversion"/>
  </si>
  <si>
    <t>部门收支总表</t>
    <phoneticPr fontId="1" type="noConversion"/>
  </si>
  <si>
    <t>部门公开表5</t>
    <phoneticPr fontId="1" type="noConversion"/>
  </si>
  <si>
    <t>九、用事业基金弥补收支差额</t>
    <phoneticPr fontId="1" type="noConversion"/>
  </si>
  <si>
    <t>十、上年结余</t>
    <phoneticPr fontId="1" type="noConversion"/>
  </si>
  <si>
    <t>收入总计</t>
    <phoneticPr fontId="1" type="noConversion"/>
  </si>
  <si>
    <t>二十七、结转下年</t>
    <phoneticPr fontId="1" type="noConversion"/>
  </si>
  <si>
    <t>支出总计</t>
    <phoneticPr fontId="1" type="noConversion"/>
  </si>
  <si>
    <t>项目（按功能分类）</t>
    <phoneticPr fontId="1" type="noConversion"/>
  </si>
  <si>
    <t>部门公开表6</t>
    <phoneticPr fontId="1" type="noConversion"/>
  </si>
  <si>
    <t>部门收入总表</t>
    <phoneticPr fontId="1" type="noConversion"/>
  </si>
  <si>
    <t>**</t>
    <phoneticPr fontId="1" type="noConversion"/>
  </si>
  <si>
    <t>部门及功能科目名称</t>
    <phoneticPr fontId="1" type="noConversion"/>
  </si>
  <si>
    <t>资金来源</t>
    <phoneticPr fontId="1" type="noConversion"/>
  </si>
  <si>
    <t>总计</t>
    <phoneticPr fontId="1" type="noConversion"/>
  </si>
  <si>
    <t>使用以前年度结余资金</t>
    <phoneticPr fontId="1" type="noConversion"/>
  </si>
  <si>
    <t>一般公共预算财政拨款（补助）收入</t>
    <phoneticPr fontId="1" type="noConversion"/>
  </si>
  <si>
    <t>上级补助收入</t>
    <phoneticPr fontId="1" type="noConversion"/>
  </si>
  <si>
    <t>事业收入</t>
    <phoneticPr fontId="1" type="noConversion"/>
  </si>
  <si>
    <t>金额</t>
    <phoneticPr fontId="1" type="noConversion"/>
  </si>
  <si>
    <t>其中：教育收费</t>
    <phoneticPr fontId="1" type="noConversion"/>
  </si>
  <si>
    <t>事业单位经营收入</t>
    <phoneticPr fontId="1" type="noConversion"/>
  </si>
  <si>
    <t>下级单位上缴收入</t>
    <phoneticPr fontId="1" type="noConversion"/>
  </si>
  <si>
    <t>其他收入</t>
    <phoneticPr fontId="1" type="noConversion"/>
  </si>
  <si>
    <t>用事业基金弥补的收支差额</t>
    <phoneticPr fontId="1" type="noConversion"/>
  </si>
  <si>
    <t>部门公开表7</t>
    <phoneticPr fontId="1" type="noConversion"/>
  </si>
  <si>
    <t>部门支出总表</t>
    <phoneticPr fontId="1" type="noConversion"/>
  </si>
  <si>
    <t>上缴上级支出</t>
    <phoneticPr fontId="1" type="noConversion"/>
  </si>
  <si>
    <t>对下级单位补助支出</t>
    <phoneticPr fontId="1" type="noConversion"/>
  </si>
  <si>
    <t>其他支出</t>
    <phoneticPr fontId="1" type="noConversion"/>
  </si>
  <si>
    <t xml:space="preserve">    经费拨款收入</t>
    <phoneticPr fontId="1" type="noConversion"/>
  </si>
  <si>
    <t xml:space="preserve">    专项收入</t>
    <phoneticPr fontId="1" type="noConversion"/>
  </si>
  <si>
    <t xml:space="preserve">    行政事业性收费收入</t>
    <phoneticPr fontId="1" type="noConversion"/>
  </si>
  <si>
    <t xml:space="preserve">    罚没收入</t>
    <phoneticPr fontId="1" type="noConversion"/>
  </si>
  <si>
    <t xml:space="preserve">    国有资源（资产）有偿使用收入</t>
    <phoneticPr fontId="1" type="noConversion"/>
  </si>
  <si>
    <t xml:space="preserve">    其他收入</t>
    <phoneticPr fontId="1" type="noConversion"/>
  </si>
  <si>
    <t xml:space="preserve">  经费拨款收入</t>
    <phoneticPr fontId="1" type="noConversion"/>
  </si>
  <si>
    <t xml:space="preserve">  专项收入</t>
    <phoneticPr fontId="1" type="noConversion"/>
  </si>
  <si>
    <t xml:space="preserve">  行政事业性收费收入</t>
    <phoneticPr fontId="1" type="noConversion"/>
  </si>
  <si>
    <t xml:space="preserve">  罚没收入</t>
    <phoneticPr fontId="1" type="noConversion"/>
  </si>
  <si>
    <t xml:space="preserve">  国有资源（资产）有偿使用收入</t>
    <phoneticPr fontId="1" type="noConversion"/>
  </si>
  <si>
    <t xml:space="preserve">  其他收入</t>
    <phoneticPr fontId="1" type="noConversion"/>
  </si>
  <si>
    <t>部门公开表3</t>
    <phoneticPr fontId="1" type="noConversion"/>
  </si>
  <si>
    <t>其他工资福利支出</t>
    <phoneticPr fontId="1" type="noConversion"/>
  </si>
  <si>
    <t>部门公开表8</t>
  </si>
  <si>
    <t>基金科目</t>
    <phoneticPr fontId="1" type="noConversion"/>
  </si>
  <si>
    <t>科目代码</t>
    <phoneticPr fontId="1" type="noConversion"/>
  </si>
  <si>
    <t>基金科目名称</t>
    <phoneticPr fontId="1" type="noConversion"/>
  </si>
  <si>
    <t>单位编码</t>
    <phoneticPr fontId="1" type="noConversion"/>
  </si>
  <si>
    <t>单位名称</t>
    <phoneticPr fontId="1" type="noConversion"/>
  </si>
  <si>
    <t>上年结转</t>
    <phoneticPr fontId="1" type="noConversion"/>
  </si>
  <si>
    <t>本年收入</t>
    <phoneticPr fontId="1" type="noConversion"/>
  </si>
  <si>
    <t>2016年预算支出</t>
    <phoneticPr fontId="1" type="noConversion"/>
  </si>
  <si>
    <t>转移性支出</t>
    <phoneticPr fontId="1" type="noConversion"/>
  </si>
  <si>
    <t>债务利息支出</t>
    <phoneticPr fontId="1" type="noConversion"/>
  </si>
  <si>
    <t>基本建设支出</t>
    <phoneticPr fontId="1" type="noConversion"/>
  </si>
  <si>
    <t>其他资本性支出</t>
    <phoneticPr fontId="1" type="noConversion"/>
  </si>
  <si>
    <t>备注：没有数据的单位应当列出空表并说明。</t>
    <phoneticPr fontId="1" type="noConversion"/>
  </si>
  <si>
    <t>基金收支情况表</t>
    <phoneticPr fontId="1" type="noConversion"/>
  </si>
  <si>
    <t xml:space="preserve">  行政运行</t>
  </si>
  <si>
    <t>政府办公厅（室）及相关机构事务</t>
  </si>
  <si>
    <t>社会保障和就业支出</t>
  </si>
  <si>
    <t>行政事业单位离退休</t>
  </si>
  <si>
    <t>农林水支出</t>
  </si>
  <si>
    <t>农业</t>
  </si>
  <si>
    <t>住房保障支出</t>
  </si>
  <si>
    <t>住房改革支出</t>
  </si>
  <si>
    <t xml:space="preserve">  住房公积金</t>
  </si>
  <si>
    <t>科目名称</t>
    <phoneticPr fontId="1" type="noConversion"/>
  </si>
  <si>
    <t>一般公共服务支出</t>
  </si>
  <si>
    <t>机关事业单位职业年金缴费支出</t>
  </si>
  <si>
    <t>对机关事业单位基本养老保险基金的补助</t>
  </si>
  <si>
    <t>财政对其他社会保险基金的补助</t>
  </si>
  <si>
    <t>财政对失业保险基金的补助</t>
  </si>
  <si>
    <t>财政对工伤保险基金的补助</t>
  </si>
  <si>
    <t>财政对生育保险基金的补助</t>
  </si>
  <si>
    <t>事业运行</t>
  </si>
  <si>
    <t>单位：哈尔盖镇社会发展服务中心</t>
    <phoneticPr fontId="1" type="noConversion"/>
  </si>
  <si>
    <t>单位：哈尔盖镇社会发展服务中心</t>
    <phoneticPr fontId="1" type="noConversion"/>
  </si>
  <si>
    <t>单位：哈尔盖镇社会发展服务中心</t>
    <phoneticPr fontId="1" type="noConversion"/>
  </si>
  <si>
    <t xml:space="preserve">    2017年“三公经费”预算安排0万元，其中： 一、因公出国（境）费0万元，主要用于相关安排参加培训项目等相关费用。 二、公务接待费支出预算2万元，主要用于专项资金检查或开展业务需要开支的相关费用。三、公务用车购置及运行维护费1.53万元，主要用于公务车辆正常运行、对已经达到报废标准而无法更换的车辆加强维护、保养以保障工作的顺利开展。工作方面主要用于开展基层工作调研、财政专项资金监督检查等公务核对所发生的费用。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</si>
</sst>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D11" sqref="D11"/>
    </sheetView>
  </sheetViews>
  <sheetFormatPr defaultRowHeight="13.5"/>
  <cols>
    <col min="1" max="1" width="32.5" customWidth="1"/>
    <col min="2" max="2" width="11.875" customWidth="1"/>
    <col min="3" max="3" width="27.75" customWidth="1"/>
    <col min="4" max="4" width="14.875" customWidth="1"/>
    <col min="5" max="5" width="13.5" customWidth="1"/>
  </cols>
  <sheetData>
    <row r="1" spans="1:4">
      <c r="D1" s="7" t="s">
        <v>36</v>
      </c>
    </row>
    <row r="2" spans="1:4" ht="39" customHeight="1">
      <c r="A2" s="24" t="s">
        <v>0</v>
      </c>
      <c r="B2" s="24"/>
      <c r="C2" s="24"/>
      <c r="D2" s="24"/>
    </row>
    <row r="3" spans="1:4" ht="19.5" customHeight="1">
      <c r="A3" s="27" t="s">
        <v>185</v>
      </c>
      <c r="B3" s="27"/>
      <c r="C3" s="27"/>
      <c r="D3" s="27"/>
    </row>
    <row r="4" spans="1:4">
      <c r="D4" s="7" t="s">
        <v>1</v>
      </c>
    </row>
    <row r="5" spans="1:4" ht="20.25" customHeight="1">
      <c r="A5" s="25" t="s">
        <v>2</v>
      </c>
      <c r="B5" s="26"/>
      <c r="C5" s="25" t="s">
        <v>6</v>
      </c>
      <c r="D5" s="26"/>
    </row>
    <row r="6" spans="1:4" ht="20.25" customHeight="1">
      <c r="A6" s="6" t="s">
        <v>3</v>
      </c>
      <c r="B6" s="6" t="s">
        <v>4</v>
      </c>
      <c r="C6" s="6" t="s">
        <v>7</v>
      </c>
      <c r="D6" s="6" t="s">
        <v>4</v>
      </c>
    </row>
    <row r="7" spans="1:4" ht="20.25" customHeight="1">
      <c r="A7" s="8" t="s">
        <v>5</v>
      </c>
      <c r="B7" s="1">
        <v>74.31</v>
      </c>
      <c r="C7" s="8" t="s">
        <v>8</v>
      </c>
      <c r="D7" s="1">
        <v>2.8</v>
      </c>
    </row>
    <row r="8" spans="1:4" ht="20.25" customHeight="1">
      <c r="A8" s="9" t="s">
        <v>138</v>
      </c>
      <c r="B8" s="1">
        <v>74.31</v>
      </c>
      <c r="C8" s="9" t="s">
        <v>9</v>
      </c>
      <c r="D8" s="1"/>
    </row>
    <row r="9" spans="1:4" ht="20.25" customHeight="1">
      <c r="A9" s="9" t="s">
        <v>139</v>
      </c>
      <c r="B9" s="1"/>
      <c r="C9" s="9" t="s">
        <v>10</v>
      </c>
      <c r="D9" s="1"/>
    </row>
    <row r="10" spans="1:4" ht="20.25" customHeight="1">
      <c r="A10" s="9" t="s">
        <v>140</v>
      </c>
      <c r="B10" s="1"/>
      <c r="C10" s="9" t="s">
        <v>11</v>
      </c>
      <c r="D10" s="1"/>
    </row>
    <row r="11" spans="1:4" ht="20.25" customHeight="1">
      <c r="A11" s="9" t="s">
        <v>141</v>
      </c>
      <c r="B11" s="1"/>
      <c r="C11" s="9" t="s">
        <v>12</v>
      </c>
      <c r="D11" s="1"/>
    </row>
    <row r="12" spans="1:4" ht="20.25" customHeight="1">
      <c r="A12" s="9" t="s">
        <v>142</v>
      </c>
      <c r="B12" s="1"/>
      <c r="C12" s="9" t="s">
        <v>13</v>
      </c>
      <c r="D12" s="1"/>
    </row>
    <row r="13" spans="1:4" ht="20.25" customHeight="1">
      <c r="A13" s="9" t="s">
        <v>143</v>
      </c>
      <c r="B13" s="1"/>
      <c r="C13" s="9" t="s">
        <v>14</v>
      </c>
      <c r="D13" s="1"/>
    </row>
    <row r="14" spans="1:4" ht="20.25" customHeight="1">
      <c r="A14" s="1"/>
      <c r="B14" s="1"/>
      <c r="C14" s="9" t="s">
        <v>15</v>
      </c>
      <c r="D14" s="1">
        <v>12.48</v>
      </c>
    </row>
    <row r="15" spans="1:4" ht="20.25" customHeight="1">
      <c r="A15" s="1"/>
      <c r="B15" s="1"/>
      <c r="C15" s="9" t="s">
        <v>16</v>
      </c>
      <c r="D15" s="1"/>
    </row>
    <row r="16" spans="1:4" ht="20.25" customHeight="1">
      <c r="A16" s="1"/>
      <c r="B16" s="1"/>
      <c r="C16" s="9" t="s">
        <v>17</v>
      </c>
      <c r="D16" s="1"/>
    </row>
    <row r="17" spans="1:4" ht="20.25" customHeight="1">
      <c r="A17" s="1"/>
      <c r="B17" s="1"/>
      <c r="C17" s="9" t="s">
        <v>18</v>
      </c>
      <c r="D17" s="1"/>
    </row>
    <row r="18" spans="1:4" ht="20.25" customHeight="1">
      <c r="A18" s="1"/>
      <c r="B18" s="1"/>
      <c r="C18" s="9" t="s">
        <v>19</v>
      </c>
      <c r="D18" s="1">
        <v>53.89</v>
      </c>
    </row>
    <row r="19" spans="1:4" ht="20.25" customHeight="1">
      <c r="A19" s="1"/>
      <c r="B19" s="1"/>
      <c r="C19" s="9" t="s">
        <v>20</v>
      </c>
      <c r="D19" s="1"/>
    </row>
    <row r="20" spans="1:4" ht="20.25" customHeight="1">
      <c r="A20" s="1"/>
      <c r="B20" s="1"/>
      <c r="C20" s="9" t="s">
        <v>21</v>
      </c>
      <c r="D20" s="1"/>
    </row>
    <row r="21" spans="1:4" ht="20.25" customHeight="1">
      <c r="A21" s="1"/>
      <c r="B21" s="1"/>
      <c r="C21" s="9" t="s">
        <v>22</v>
      </c>
      <c r="D21" s="1"/>
    </row>
    <row r="22" spans="1:4" ht="20.25" customHeight="1">
      <c r="A22" s="1"/>
      <c r="B22" s="1"/>
      <c r="C22" s="9" t="s">
        <v>23</v>
      </c>
      <c r="D22" s="1"/>
    </row>
    <row r="23" spans="1:4" ht="20.25" customHeight="1">
      <c r="A23" s="1"/>
      <c r="B23" s="1"/>
      <c r="C23" s="9" t="s">
        <v>24</v>
      </c>
      <c r="D23" s="1"/>
    </row>
    <row r="24" spans="1:4" ht="20.25" customHeight="1">
      <c r="A24" s="1"/>
      <c r="B24" s="1"/>
      <c r="C24" s="9" t="s">
        <v>25</v>
      </c>
      <c r="D24" s="1"/>
    </row>
    <row r="25" spans="1:4" ht="20.25" customHeight="1">
      <c r="A25" s="1"/>
      <c r="B25" s="1"/>
      <c r="C25" s="9" t="s">
        <v>26</v>
      </c>
      <c r="D25" s="1">
        <v>5.14</v>
      </c>
    </row>
    <row r="26" spans="1:4" ht="20.25" customHeight="1">
      <c r="A26" s="1"/>
      <c r="B26" s="1"/>
      <c r="C26" s="9" t="s">
        <v>27</v>
      </c>
      <c r="D26" s="1"/>
    </row>
    <row r="27" spans="1:4" ht="20.25" customHeight="1">
      <c r="A27" s="1"/>
      <c r="B27" s="1"/>
      <c r="C27" s="9" t="s">
        <v>28</v>
      </c>
      <c r="D27" s="1"/>
    </row>
    <row r="28" spans="1:4" ht="20.25" customHeight="1">
      <c r="A28" s="1"/>
      <c r="B28" s="1"/>
      <c r="C28" s="9" t="s">
        <v>29</v>
      </c>
      <c r="D28" s="1"/>
    </row>
    <row r="29" spans="1:4" ht="20.25" customHeight="1">
      <c r="A29" s="1"/>
      <c r="B29" s="1"/>
      <c r="C29" s="9" t="s">
        <v>30</v>
      </c>
      <c r="D29" s="1"/>
    </row>
    <row r="30" spans="1:4" ht="20.25" customHeight="1">
      <c r="A30" s="1"/>
      <c r="B30" s="1"/>
      <c r="C30" s="9" t="s">
        <v>31</v>
      </c>
      <c r="D30" s="1"/>
    </row>
    <row r="31" spans="1:4" ht="20.25" customHeight="1">
      <c r="A31" s="1"/>
      <c r="B31" s="1"/>
      <c r="C31" s="9" t="s">
        <v>32</v>
      </c>
      <c r="D31" s="1"/>
    </row>
    <row r="32" spans="1:4" ht="20.25" customHeight="1">
      <c r="A32" s="1"/>
      <c r="B32" s="1"/>
      <c r="C32" s="9" t="s">
        <v>33</v>
      </c>
      <c r="D32" s="1"/>
    </row>
    <row r="33" spans="1:4" ht="20.25" customHeight="1">
      <c r="A33" s="4" t="s">
        <v>34</v>
      </c>
      <c r="B33" s="2">
        <f>B7</f>
        <v>74.31</v>
      </c>
      <c r="C33" s="10" t="s">
        <v>35</v>
      </c>
      <c r="D33" s="1">
        <f>SUM(D7:D32)</f>
        <v>74.31</v>
      </c>
    </row>
  </sheetData>
  <mergeCells count="4">
    <mergeCell ref="A2:D2"/>
    <mergeCell ref="A5:B5"/>
    <mergeCell ref="C5:D5"/>
    <mergeCell ref="A3:D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6"/>
  <sheetViews>
    <sheetView topLeftCell="A3" workbookViewId="0">
      <selection activeCell="A3" sqref="A3:G3"/>
    </sheetView>
  </sheetViews>
  <sheetFormatPr defaultRowHeight="13.5"/>
  <cols>
    <col min="1" max="1" width="10" customWidth="1"/>
    <col min="2" max="2" width="6.75" customWidth="1"/>
    <col min="3" max="3" width="9.375" customWidth="1"/>
    <col min="4" max="4" width="38.875" customWidth="1"/>
    <col min="5" max="7" width="12.125" customWidth="1"/>
  </cols>
  <sheetData>
    <row r="1" spans="1:7">
      <c r="G1" s="14" t="s">
        <v>38</v>
      </c>
    </row>
    <row r="2" spans="1:7" ht="37.5" customHeight="1">
      <c r="A2" s="24" t="s">
        <v>37</v>
      </c>
      <c r="B2" s="24"/>
      <c r="C2" s="24"/>
      <c r="D2" s="24"/>
      <c r="E2" s="24"/>
      <c r="F2" s="24"/>
      <c r="G2" s="24"/>
    </row>
    <row r="3" spans="1:7" ht="21.75" customHeight="1">
      <c r="A3" s="27" t="s">
        <v>186</v>
      </c>
      <c r="B3" s="27"/>
      <c r="C3" s="27"/>
      <c r="D3" s="27"/>
      <c r="E3" s="27"/>
      <c r="F3" s="27"/>
      <c r="G3" s="27"/>
    </row>
    <row r="4" spans="1:7">
      <c r="G4" s="11" t="s">
        <v>39</v>
      </c>
    </row>
    <row r="5" spans="1:7">
      <c r="A5" s="25" t="s">
        <v>40</v>
      </c>
      <c r="B5" s="29"/>
      <c r="C5" s="26"/>
      <c r="D5" s="28" t="s">
        <v>47</v>
      </c>
      <c r="E5" s="28"/>
      <c r="F5" s="28"/>
      <c r="G5" s="28"/>
    </row>
    <row r="6" spans="1:7">
      <c r="A6" s="25" t="s">
        <v>41</v>
      </c>
      <c r="B6" s="29"/>
      <c r="C6" s="26"/>
      <c r="D6" s="28" t="s">
        <v>176</v>
      </c>
      <c r="E6" s="28" t="s">
        <v>48</v>
      </c>
      <c r="F6" s="28"/>
      <c r="G6" s="28"/>
    </row>
    <row r="7" spans="1:7">
      <c r="A7" s="6" t="s">
        <v>42</v>
      </c>
      <c r="B7" s="6" t="s">
        <v>43</v>
      </c>
      <c r="C7" s="6" t="s">
        <v>44</v>
      </c>
      <c r="D7" s="28"/>
      <c r="E7" s="6" t="s">
        <v>45</v>
      </c>
      <c r="F7" s="6" t="s">
        <v>49</v>
      </c>
      <c r="G7" s="6" t="s">
        <v>50</v>
      </c>
    </row>
    <row r="8" spans="1:7">
      <c r="A8" s="12" t="s">
        <v>51</v>
      </c>
      <c r="B8" s="12" t="s">
        <v>51</v>
      </c>
      <c r="C8" s="12" t="s">
        <v>51</v>
      </c>
      <c r="D8" s="6" t="s">
        <v>45</v>
      </c>
      <c r="E8" s="12"/>
      <c r="F8" s="12"/>
      <c r="G8" s="12"/>
    </row>
    <row r="9" spans="1:7">
      <c r="A9" s="12"/>
      <c r="B9" s="12"/>
      <c r="C9" s="12"/>
      <c r="D9" s="12" t="s">
        <v>45</v>
      </c>
      <c r="E9" s="12">
        <f>E10+E13+E21+E24</f>
        <v>74.31</v>
      </c>
      <c r="F9" s="12">
        <f>F10+F13+F21+F24</f>
        <v>74.31</v>
      </c>
      <c r="G9" s="12"/>
    </row>
    <row r="10" spans="1:7">
      <c r="A10" s="22">
        <v>201</v>
      </c>
      <c r="B10" s="22"/>
      <c r="C10" s="22"/>
      <c r="D10" s="22" t="s">
        <v>177</v>
      </c>
      <c r="E10" s="1">
        <v>2.8</v>
      </c>
      <c r="F10" s="22">
        <v>2.8</v>
      </c>
      <c r="G10" s="1"/>
    </row>
    <row r="11" spans="1:7">
      <c r="A11" s="22"/>
      <c r="B11" s="22">
        <v>20103</v>
      </c>
      <c r="C11" s="22"/>
      <c r="D11" s="22" t="s">
        <v>168</v>
      </c>
      <c r="E11" s="1">
        <v>2.8</v>
      </c>
      <c r="F11" s="22">
        <v>2.8</v>
      </c>
      <c r="G11" s="1"/>
    </row>
    <row r="12" spans="1:7">
      <c r="A12" s="22"/>
      <c r="B12" s="22"/>
      <c r="C12" s="22">
        <v>2010301</v>
      </c>
      <c r="D12" s="22" t="s">
        <v>167</v>
      </c>
      <c r="E12" s="1">
        <v>2.8</v>
      </c>
      <c r="F12" s="22">
        <v>2.8</v>
      </c>
      <c r="G12" s="1"/>
    </row>
    <row r="13" spans="1:7">
      <c r="A13" s="22">
        <v>208</v>
      </c>
      <c r="B13" s="22"/>
      <c r="C13" s="22"/>
      <c r="D13" s="23" t="s">
        <v>169</v>
      </c>
      <c r="E13" s="1">
        <v>12.48</v>
      </c>
      <c r="F13" s="22">
        <v>12.48</v>
      </c>
      <c r="G13" s="1"/>
    </row>
    <row r="14" spans="1:7">
      <c r="A14" s="22"/>
      <c r="B14" s="22">
        <v>20805</v>
      </c>
      <c r="C14" s="22"/>
      <c r="D14" s="22" t="s">
        <v>170</v>
      </c>
      <c r="E14" s="1">
        <v>11.98</v>
      </c>
      <c r="F14" s="22">
        <v>11.98</v>
      </c>
      <c r="G14" s="1"/>
    </row>
    <row r="15" spans="1:7">
      <c r="A15" s="22"/>
      <c r="B15" s="22"/>
      <c r="C15" s="22">
        <v>2080506</v>
      </c>
      <c r="D15" s="22" t="s">
        <v>178</v>
      </c>
      <c r="E15" s="1">
        <v>3.42</v>
      </c>
      <c r="F15" s="22">
        <v>3.42</v>
      </c>
      <c r="G15" s="1"/>
    </row>
    <row r="16" spans="1:7">
      <c r="A16" s="22"/>
      <c r="B16" s="22"/>
      <c r="C16" s="22">
        <v>2080507</v>
      </c>
      <c r="D16" s="22" t="s">
        <v>179</v>
      </c>
      <c r="E16" s="1">
        <v>8.56</v>
      </c>
      <c r="F16" s="22">
        <v>8.56</v>
      </c>
      <c r="G16" s="1"/>
    </row>
    <row r="17" spans="1:7">
      <c r="A17" s="22"/>
      <c r="B17" s="22">
        <v>20827</v>
      </c>
      <c r="C17" s="22"/>
      <c r="D17" s="22" t="s">
        <v>180</v>
      </c>
      <c r="E17" s="1">
        <v>0.49</v>
      </c>
      <c r="F17" s="22">
        <v>0.49</v>
      </c>
      <c r="G17" s="1"/>
    </row>
    <row r="18" spans="1:7">
      <c r="A18" s="22"/>
      <c r="B18" s="22"/>
      <c r="C18" s="22">
        <v>2082701</v>
      </c>
      <c r="D18" s="22" t="s">
        <v>181</v>
      </c>
      <c r="E18" s="1">
        <v>0.21</v>
      </c>
      <c r="F18" s="22">
        <v>0.21</v>
      </c>
      <c r="G18" s="1"/>
    </row>
    <row r="19" spans="1:7">
      <c r="A19" s="22"/>
      <c r="B19" s="22"/>
      <c r="C19" s="22">
        <v>2082702</v>
      </c>
      <c r="D19" s="22" t="s">
        <v>182</v>
      </c>
      <c r="E19" s="1">
        <v>0.09</v>
      </c>
      <c r="F19" s="22">
        <v>0.09</v>
      </c>
      <c r="G19" s="1"/>
    </row>
    <row r="20" spans="1:7">
      <c r="A20" s="22"/>
      <c r="B20" s="22"/>
      <c r="C20" s="22">
        <v>2082703</v>
      </c>
      <c r="D20" s="22" t="s">
        <v>183</v>
      </c>
      <c r="E20" s="1">
        <v>0.19</v>
      </c>
      <c r="F20" s="22">
        <v>0.19</v>
      </c>
      <c r="G20" s="1"/>
    </row>
    <row r="21" spans="1:7">
      <c r="A21" s="22">
        <v>213</v>
      </c>
      <c r="B21" s="22"/>
      <c r="C21" s="22"/>
      <c r="D21" s="22" t="s">
        <v>171</v>
      </c>
      <c r="E21" s="1">
        <v>53.89</v>
      </c>
      <c r="F21" s="22">
        <v>53.89</v>
      </c>
      <c r="G21" s="1"/>
    </row>
    <row r="22" spans="1:7">
      <c r="A22" s="22"/>
      <c r="B22" s="22">
        <v>21301</v>
      </c>
      <c r="C22" s="22"/>
      <c r="D22" s="22" t="s">
        <v>172</v>
      </c>
      <c r="E22" s="1">
        <v>53.89</v>
      </c>
      <c r="F22" s="22">
        <v>53.89</v>
      </c>
      <c r="G22" s="1"/>
    </row>
    <row r="23" spans="1:7">
      <c r="A23" s="22"/>
      <c r="B23" s="22"/>
      <c r="C23" s="22">
        <v>2130104</v>
      </c>
      <c r="D23" s="22" t="s">
        <v>184</v>
      </c>
      <c r="E23" s="1">
        <v>53.89</v>
      </c>
      <c r="F23" s="22">
        <v>53.89</v>
      </c>
      <c r="G23" s="1"/>
    </row>
    <row r="24" spans="1:7">
      <c r="A24" s="22">
        <v>221</v>
      </c>
      <c r="B24" s="22"/>
      <c r="C24" s="22"/>
      <c r="D24" s="22" t="s">
        <v>173</v>
      </c>
      <c r="E24" s="1">
        <v>5.14</v>
      </c>
      <c r="F24" s="22">
        <v>5.14</v>
      </c>
      <c r="G24" s="1"/>
    </row>
    <row r="25" spans="1:7">
      <c r="A25" s="22"/>
      <c r="B25" s="22">
        <v>22102</v>
      </c>
      <c r="C25" s="22"/>
      <c r="D25" s="22" t="s">
        <v>174</v>
      </c>
      <c r="E25" s="1">
        <v>5.14</v>
      </c>
      <c r="F25" s="22">
        <v>5.14</v>
      </c>
      <c r="G25" s="1"/>
    </row>
    <row r="26" spans="1:7">
      <c r="A26" s="22"/>
      <c r="B26" s="22"/>
      <c r="C26" s="22">
        <v>2210201</v>
      </c>
      <c r="D26" s="22" t="s">
        <v>175</v>
      </c>
      <c r="E26" s="1">
        <v>5.14</v>
      </c>
      <c r="F26" s="22">
        <v>5.14</v>
      </c>
      <c r="G26" s="1"/>
    </row>
  </sheetData>
  <mergeCells count="7">
    <mergeCell ref="A2:G2"/>
    <mergeCell ref="D6:D7"/>
    <mergeCell ref="D5:G5"/>
    <mergeCell ref="E6:G6"/>
    <mergeCell ref="A6:C6"/>
    <mergeCell ref="A5:C5"/>
    <mergeCell ref="A3:G3"/>
  </mergeCells>
  <phoneticPr fontId="1" type="noConversion"/>
  <pageMargins left="0.11811023622047245" right="0.11811023622047245" top="0.74803149606299213" bottom="0.74803149606299213" header="0.31496062992125984" footer="0.31496062992125984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2"/>
  <sheetViews>
    <sheetView workbookViewId="0">
      <selection activeCell="D14" sqref="D14"/>
    </sheetView>
  </sheetViews>
  <sheetFormatPr defaultRowHeight="13.5"/>
  <cols>
    <col min="1" max="1" width="5.125" customWidth="1"/>
    <col min="2" max="2" width="4.75" customWidth="1"/>
    <col min="3" max="3" width="25.875" customWidth="1"/>
    <col min="4" max="6" width="14.625" customWidth="1"/>
    <col min="7" max="7" width="12.75" customWidth="1"/>
  </cols>
  <sheetData>
    <row r="1" spans="1:6">
      <c r="F1" s="7" t="s">
        <v>150</v>
      </c>
    </row>
    <row r="2" spans="1:6" ht="27.75" customHeight="1">
      <c r="A2" s="24" t="s">
        <v>52</v>
      </c>
      <c r="B2" s="24"/>
      <c r="C2" s="24"/>
      <c r="D2" s="24"/>
      <c r="E2" s="24"/>
      <c r="F2" s="24"/>
    </row>
    <row r="3" spans="1:6" ht="27.75" customHeight="1">
      <c r="A3" s="27" t="s">
        <v>187</v>
      </c>
      <c r="B3" s="27"/>
      <c r="C3" s="27"/>
      <c r="D3" s="27"/>
      <c r="E3" s="27"/>
      <c r="F3" s="27"/>
    </row>
    <row r="4" spans="1:6">
      <c r="F4" s="7" t="s">
        <v>39</v>
      </c>
    </row>
    <row r="5" spans="1:6" ht="21.75" customHeight="1">
      <c r="A5" s="28" t="s">
        <v>53</v>
      </c>
      <c r="B5" s="28"/>
      <c r="C5" s="28"/>
      <c r="D5" s="28" t="s">
        <v>54</v>
      </c>
      <c r="E5" s="28"/>
      <c r="F5" s="28"/>
    </row>
    <row r="6" spans="1:6" ht="24" customHeight="1">
      <c r="A6" s="28" t="s">
        <v>41</v>
      </c>
      <c r="B6" s="28"/>
      <c r="C6" s="28" t="s">
        <v>46</v>
      </c>
      <c r="D6" s="6" t="s">
        <v>45</v>
      </c>
      <c r="E6" s="6" t="s">
        <v>55</v>
      </c>
      <c r="F6" s="6" t="s">
        <v>56</v>
      </c>
    </row>
    <row r="7" spans="1:6">
      <c r="A7" s="6" t="s">
        <v>42</v>
      </c>
      <c r="B7" s="6" t="s">
        <v>43</v>
      </c>
      <c r="C7" s="28"/>
      <c r="D7" s="6">
        <v>1</v>
      </c>
      <c r="E7" s="6">
        <v>2</v>
      </c>
      <c r="F7" s="6">
        <v>3</v>
      </c>
    </row>
    <row r="8" spans="1:6" ht="10.5" customHeight="1">
      <c r="A8" s="2" t="s">
        <v>51</v>
      </c>
      <c r="B8" s="2" t="s">
        <v>51</v>
      </c>
      <c r="C8" s="2" t="s">
        <v>51</v>
      </c>
      <c r="D8" s="1"/>
      <c r="E8" s="1"/>
      <c r="F8" s="1"/>
    </row>
    <row r="9" spans="1:6" ht="13.5" customHeight="1">
      <c r="A9" s="1"/>
      <c r="B9" s="1"/>
      <c r="C9" s="4" t="s">
        <v>45</v>
      </c>
      <c r="D9" s="1">
        <f>D10+D20+D43</f>
        <v>74.310000000000016</v>
      </c>
      <c r="E9" s="1">
        <f t="shared" ref="E9" si="0">E10+E20+E43</f>
        <v>70.650000000000006</v>
      </c>
      <c r="F9" s="1">
        <f>F10+F20+F43</f>
        <v>3.6600000000000006</v>
      </c>
    </row>
    <row r="10" spans="1:6" ht="13.5" customHeight="1">
      <c r="A10" s="1">
        <v>301</v>
      </c>
      <c r="B10" s="1"/>
      <c r="C10" s="4" t="s">
        <v>57</v>
      </c>
      <c r="D10" s="1">
        <f>D11+D12+D13+D14+D15+D16+D17+D18+D19</f>
        <v>59.090000000000011</v>
      </c>
      <c r="E10" s="1">
        <v>59.09</v>
      </c>
      <c r="F10" s="1"/>
    </row>
    <row r="11" spans="1:6" ht="13.5" customHeight="1">
      <c r="A11" s="1"/>
      <c r="B11" s="1">
        <v>1</v>
      </c>
      <c r="C11" s="9" t="s">
        <v>58</v>
      </c>
      <c r="D11" s="1">
        <v>12.09</v>
      </c>
      <c r="E11" s="1">
        <v>12.09</v>
      </c>
      <c r="F11" s="1"/>
    </row>
    <row r="12" spans="1:6" ht="13.5" customHeight="1">
      <c r="A12" s="1"/>
      <c r="B12" s="1">
        <v>2</v>
      </c>
      <c r="C12" s="9" t="s">
        <v>59</v>
      </c>
      <c r="D12" s="1">
        <v>25.78</v>
      </c>
      <c r="E12" s="1">
        <v>25.78</v>
      </c>
      <c r="F12" s="1"/>
    </row>
    <row r="13" spans="1:6" ht="13.5" customHeight="1">
      <c r="A13" s="1"/>
      <c r="B13" s="1">
        <v>3</v>
      </c>
      <c r="C13" s="9" t="s">
        <v>60</v>
      </c>
      <c r="D13" s="1"/>
      <c r="E13" s="1"/>
      <c r="F13" s="1"/>
    </row>
    <row r="14" spans="1:6" ht="13.5" customHeight="1">
      <c r="A14" s="1"/>
      <c r="B14" s="1">
        <v>4</v>
      </c>
      <c r="C14" s="9" t="s">
        <v>61</v>
      </c>
      <c r="D14" s="1">
        <v>12.48</v>
      </c>
      <c r="E14" s="1">
        <v>12.48</v>
      </c>
      <c r="F14" s="1"/>
    </row>
    <row r="15" spans="1:6" ht="13.5" customHeight="1">
      <c r="A15" s="1"/>
      <c r="B15" s="1">
        <v>6</v>
      </c>
      <c r="C15" s="9" t="s">
        <v>62</v>
      </c>
      <c r="D15" s="1"/>
      <c r="E15" s="1"/>
      <c r="F15" s="1"/>
    </row>
    <row r="16" spans="1:6" ht="13.5" customHeight="1">
      <c r="A16" s="1"/>
      <c r="B16" s="1">
        <v>7</v>
      </c>
      <c r="C16" s="9" t="s">
        <v>63</v>
      </c>
      <c r="D16" s="1">
        <v>0.82</v>
      </c>
      <c r="E16" s="1">
        <v>0.82</v>
      </c>
      <c r="F16" s="1"/>
    </row>
    <row r="17" spans="1:6" ht="13.5" customHeight="1">
      <c r="A17" s="1"/>
      <c r="B17" s="1">
        <v>8</v>
      </c>
      <c r="C17" s="9" t="s">
        <v>64</v>
      </c>
      <c r="D17" s="1"/>
      <c r="E17" s="1"/>
      <c r="F17" s="1"/>
    </row>
    <row r="18" spans="1:6" ht="13.5" customHeight="1">
      <c r="A18" s="1"/>
      <c r="B18" s="1">
        <v>9</v>
      </c>
      <c r="C18" s="9" t="s">
        <v>65</v>
      </c>
      <c r="D18" s="1"/>
      <c r="E18" s="1"/>
      <c r="F18" s="1"/>
    </row>
    <row r="19" spans="1:6" ht="13.5" customHeight="1">
      <c r="A19" s="1"/>
      <c r="B19" s="1">
        <v>99</v>
      </c>
      <c r="C19" s="9" t="s">
        <v>151</v>
      </c>
      <c r="D19" s="1">
        <v>7.92</v>
      </c>
      <c r="E19" s="1">
        <v>7.92</v>
      </c>
      <c r="F19" s="1"/>
    </row>
    <row r="20" spans="1:6" ht="13.5" customHeight="1">
      <c r="A20" s="1">
        <v>302</v>
      </c>
      <c r="B20" s="1"/>
      <c r="C20" s="10" t="s">
        <v>66</v>
      </c>
      <c r="D20" s="1">
        <f>D21+D22+D23+D24+D25+D26+D27+D28+D29+D30+D31+D32+D33+D34+D35+D36+D37+D38+D39+D40+D41+D42</f>
        <v>3.6600000000000006</v>
      </c>
      <c r="E20" s="1"/>
      <c r="F20" s="1">
        <f>F21+F22+F23+F24+F25+F26+F27+F28+F29+F30+F31+F32+F33+F34+F35+F36+F37+F38+F39+F40+F41+F42</f>
        <v>3.6600000000000006</v>
      </c>
    </row>
    <row r="21" spans="1:6" ht="13.5" customHeight="1">
      <c r="A21" s="1"/>
      <c r="B21" s="1">
        <v>1</v>
      </c>
      <c r="C21" s="9" t="s">
        <v>67</v>
      </c>
      <c r="D21" s="1">
        <v>0.8</v>
      </c>
      <c r="E21" s="1"/>
      <c r="F21" s="1">
        <v>0.8</v>
      </c>
    </row>
    <row r="22" spans="1:6" ht="13.5" customHeight="1">
      <c r="A22" s="1"/>
      <c r="B22" s="1">
        <v>2</v>
      </c>
      <c r="C22" s="9" t="s">
        <v>68</v>
      </c>
      <c r="D22" s="1">
        <v>0.12</v>
      </c>
      <c r="E22" s="1"/>
      <c r="F22" s="1">
        <v>0.12</v>
      </c>
    </row>
    <row r="23" spans="1:6" ht="13.5" customHeight="1">
      <c r="A23" s="1"/>
      <c r="B23" s="1">
        <v>3</v>
      </c>
      <c r="C23" s="9" t="s">
        <v>69</v>
      </c>
      <c r="D23" s="1"/>
      <c r="E23" s="1"/>
      <c r="F23" s="1"/>
    </row>
    <row r="24" spans="1:6" ht="13.5" customHeight="1">
      <c r="A24" s="1"/>
      <c r="B24" s="1">
        <v>4</v>
      </c>
      <c r="C24" s="9" t="s">
        <v>70</v>
      </c>
      <c r="D24" s="1"/>
      <c r="E24" s="1"/>
      <c r="F24" s="1"/>
    </row>
    <row r="25" spans="1:6" ht="13.5" customHeight="1">
      <c r="A25" s="1"/>
      <c r="B25" s="1">
        <v>5</v>
      </c>
      <c r="C25" s="9" t="s">
        <v>71</v>
      </c>
      <c r="D25" s="1">
        <v>0.16</v>
      </c>
      <c r="E25" s="1"/>
      <c r="F25" s="1">
        <v>0.16</v>
      </c>
    </row>
    <row r="26" spans="1:6" ht="13.5" customHeight="1">
      <c r="A26" s="1"/>
      <c r="B26" s="1">
        <v>6</v>
      </c>
      <c r="C26" s="9" t="s">
        <v>72</v>
      </c>
      <c r="D26" s="1">
        <v>0.16</v>
      </c>
      <c r="E26" s="1"/>
      <c r="F26" s="1">
        <v>0.16</v>
      </c>
    </row>
    <row r="27" spans="1:6" ht="13.5" customHeight="1">
      <c r="A27" s="1"/>
      <c r="B27" s="1">
        <v>7</v>
      </c>
      <c r="C27" s="9" t="s">
        <v>73</v>
      </c>
      <c r="D27" s="1">
        <v>0.08</v>
      </c>
      <c r="E27" s="1"/>
      <c r="F27" s="1">
        <v>0.08</v>
      </c>
    </row>
    <row r="28" spans="1:6" ht="13.5" customHeight="1">
      <c r="A28" s="1"/>
      <c r="B28" s="1">
        <v>8</v>
      </c>
      <c r="C28" s="9" t="s">
        <v>74</v>
      </c>
      <c r="D28" s="1"/>
      <c r="E28" s="1"/>
      <c r="F28" s="1"/>
    </row>
    <row r="29" spans="1:6" ht="13.5" customHeight="1">
      <c r="A29" s="1"/>
      <c r="B29" s="1">
        <v>11</v>
      </c>
      <c r="C29" s="9" t="s">
        <v>75</v>
      </c>
      <c r="D29" s="1">
        <v>1</v>
      </c>
      <c r="E29" s="1"/>
      <c r="F29" s="1">
        <v>1</v>
      </c>
    </row>
    <row r="30" spans="1:6" ht="13.5" customHeight="1">
      <c r="A30" s="1"/>
      <c r="B30" s="1">
        <v>12</v>
      </c>
      <c r="C30" s="9" t="s">
        <v>76</v>
      </c>
      <c r="D30" s="1"/>
      <c r="E30" s="1"/>
      <c r="F30" s="1"/>
    </row>
    <row r="31" spans="1:6" ht="13.5" customHeight="1">
      <c r="A31" s="1"/>
      <c r="B31" s="1">
        <v>13</v>
      </c>
      <c r="C31" s="9" t="s">
        <v>77</v>
      </c>
      <c r="D31" s="1">
        <v>0.2</v>
      </c>
      <c r="E31" s="1"/>
      <c r="F31" s="1">
        <v>0.2</v>
      </c>
    </row>
    <row r="32" spans="1:6" ht="13.5" customHeight="1">
      <c r="A32" s="1"/>
      <c r="B32" s="1">
        <v>14</v>
      </c>
      <c r="C32" s="9" t="s">
        <v>78</v>
      </c>
      <c r="D32" s="1">
        <v>0.12</v>
      </c>
      <c r="E32" s="1"/>
      <c r="F32" s="1">
        <v>0.12</v>
      </c>
    </row>
    <row r="33" spans="1:6" ht="13.5" customHeight="1">
      <c r="A33" s="1"/>
      <c r="B33" s="1">
        <v>15</v>
      </c>
      <c r="C33" s="9" t="s">
        <v>79</v>
      </c>
      <c r="D33" s="1"/>
      <c r="E33" s="1"/>
      <c r="F33" s="1"/>
    </row>
    <row r="34" spans="1:6" ht="13.5" customHeight="1">
      <c r="A34" s="1"/>
      <c r="B34" s="1">
        <v>16</v>
      </c>
      <c r="C34" s="9" t="s">
        <v>80</v>
      </c>
      <c r="D34" s="1">
        <v>0.16</v>
      </c>
      <c r="E34" s="1"/>
      <c r="F34" s="1">
        <v>0.16</v>
      </c>
    </row>
    <row r="35" spans="1:6" ht="13.5" customHeight="1">
      <c r="A35" s="1"/>
      <c r="B35" s="1">
        <v>17</v>
      </c>
      <c r="C35" s="9" t="s">
        <v>81</v>
      </c>
      <c r="D35" s="1"/>
      <c r="E35" s="1"/>
      <c r="F35" s="1"/>
    </row>
    <row r="36" spans="1:6" ht="13.5" customHeight="1">
      <c r="A36" s="1"/>
      <c r="B36" s="1">
        <v>18</v>
      </c>
      <c r="C36" s="9" t="s">
        <v>82</v>
      </c>
      <c r="D36" s="1"/>
      <c r="E36" s="1"/>
      <c r="F36" s="1"/>
    </row>
    <row r="37" spans="1:6" ht="13.5" customHeight="1">
      <c r="A37" s="1"/>
      <c r="B37" s="1">
        <v>26</v>
      </c>
      <c r="C37" s="9" t="s">
        <v>83</v>
      </c>
      <c r="D37" s="1"/>
      <c r="E37" s="1"/>
      <c r="F37" s="1"/>
    </row>
    <row r="38" spans="1:6" ht="13.5" customHeight="1">
      <c r="A38" s="1"/>
      <c r="B38" s="1">
        <v>27</v>
      </c>
      <c r="C38" s="9" t="s">
        <v>84</v>
      </c>
      <c r="D38" s="1"/>
      <c r="E38" s="1"/>
      <c r="F38" s="1"/>
    </row>
    <row r="39" spans="1:6" ht="13.5" customHeight="1">
      <c r="A39" s="1"/>
      <c r="B39" s="1">
        <v>28</v>
      </c>
      <c r="C39" s="9" t="s">
        <v>85</v>
      </c>
      <c r="D39" s="1">
        <v>0.86</v>
      </c>
      <c r="E39" s="1"/>
      <c r="F39" s="1">
        <v>0.86</v>
      </c>
    </row>
    <row r="40" spans="1:6" ht="13.5" customHeight="1">
      <c r="A40" s="1"/>
      <c r="B40" s="1">
        <v>31</v>
      </c>
      <c r="C40" s="9" t="s">
        <v>86</v>
      </c>
      <c r="D40" s="1"/>
      <c r="E40" s="1"/>
      <c r="F40" s="1"/>
    </row>
    <row r="41" spans="1:6" ht="13.5" customHeight="1">
      <c r="A41" s="1"/>
      <c r="B41" s="1">
        <v>39</v>
      </c>
      <c r="C41" s="9" t="s">
        <v>87</v>
      </c>
      <c r="D41" s="1"/>
      <c r="E41" s="1"/>
      <c r="F41" s="1"/>
    </row>
    <row r="42" spans="1:6" ht="13.5" customHeight="1">
      <c r="A42" s="1"/>
      <c r="B42" s="1">
        <v>99</v>
      </c>
      <c r="C42" s="9" t="s">
        <v>88</v>
      </c>
      <c r="D42" s="1"/>
      <c r="E42" s="1"/>
      <c r="F42" s="1"/>
    </row>
    <row r="43" spans="1:6" ht="13.5" customHeight="1">
      <c r="A43" s="1">
        <v>303</v>
      </c>
      <c r="B43" s="1"/>
      <c r="C43" s="10" t="s">
        <v>89</v>
      </c>
      <c r="D43" s="1">
        <f>D44+D45+D46+D47+D48+D49+D50+D51+D52</f>
        <v>11.559999999999999</v>
      </c>
      <c r="E43" s="1">
        <f t="shared" ref="E43" si="1">E44+E45+E46+E47+E48+E49+E50+E51+E52</f>
        <v>11.559999999999999</v>
      </c>
      <c r="F43" s="1"/>
    </row>
    <row r="44" spans="1:6" ht="13.5" customHeight="1">
      <c r="A44" s="1"/>
      <c r="B44" s="1">
        <v>1</v>
      </c>
      <c r="C44" s="9" t="s">
        <v>90</v>
      </c>
      <c r="D44" s="1"/>
      <c r="E44" s="1"/>
      <c r="F44" s="1"/>
    </row>
    <row r="45" spans="1:6" ht="13.5" customHeight="1">
      <c r="A45" s="1"/>
      <c r="B45" s="1">
        <v>2</v>
      </c>
      <c r="C45" s="9" t="s">
        <v>91</v>
      </c>
      <c r="D45" s="1"/>
      <c r="E45" s="1"/>
      <c r="F45" s="1"/>
    </row>
    <row r="46" spans="1:6" ht="13.5" customHeight="1">
      <c r="A46" s="1"/>
      <c r="B46" s="1">
        <v>4</v>
      </c>
      <c r="C46" s="9" t="s">
        <v>92</v>
      </c>
      <c r="D46" s="1"/>
      <c r="E46" s="1"/>
      <c r="F46" s="1"/>
    </row>
    <row r="47" spans="1:6" ht="13.5" customHeight="1">
      <c r="A47" s="1"/>
      <c r="B47" s="1">
        <v>5</v>
      </c>
      <c r="C47" s="9" t="s">
        <v>93</v>
      </c>
      <c r="D47" s="1"/>
      <c r="E47" s="1"/>
      <c r="F47" s="1"/>
    </row>
    <row r="48" spans="1:6" ht="13.5" customHeight="1">
      <c r="A48" s="1"/>
      <c r="B48" s="1">
        <v>6</v>
      </c>
      <c r="C48" s="9" t="s">
        <v>94</v>
      </c>
      <c r="D48" s="1"/>
      <c r="E48" s="1"/>
      <c r="F48" s="1"/>
    </row>
    <row r="49" spans="1:6" ht="13.5" customHeight="1">
      <c r="A49" s="1"/>
      <c r="B49" s="1">
        <v>7</v>
      </c>
      <c r="C49" s="9" t="s">
        <v>95</v>
      </c>
      <c r="D49" s="1">
        <v>6.42</v>
      </c>
      <c r="E49" s="1">
        <v>6.42</v>
      </c>
      <c r="F49" s="1"/>
    </row>
    <row r="50" spans="1:6" ht="13.5" customHeight="1">
      <c r="A50" s="1"/>
      <c r="B50" s="1">
        <v>8</v>
      </c>
      <c r="C50" s="9" t="s">
        <v>96</v>
      </c>
      <c r="D50" s="1"/>
      <c r="E50" s="1"/>
      <c r="F50" s="1"/>
    </row>
    <row r="51" spans="1:6" ht="13.5" customHeight="1">
      <c r="A51" s="1"/>
      <c r="B51" s="1">
        <v>11</v>
      </c>
      <c r="C51" s="9" t="s">
        <v>97</v>
      </c>
      <c r="D51" s="1">
        <v>5.14</v>
      </c>
      <c r="E51" s="1">
        <v>5.14</v>
      </c>
      <c r="F51" s="1"/>
    </row>
    <row r="52" spans="1:6" ht="13.5" customHeight="1">
      <c r="A52" s="1"/>
      <c r="B52" s="1">
        <v>99</v>
      </c>
      <c r="C52" s="9" t="s">
        <v>98</v>
      </c>
      <c r="D52" s="1"/>
      <c r="E52" s="1">
        <f t="shared" ref="E52" si="2">E53+E63+E86</f>
        <v>0</v>
      </c>
      <c r="F52" s="1"/>
    </row>
  </sheetData>
  <mergeCells count="6">
    <mergeCell ref="C6:C7"/>
    <mergeCell ref="A5:C5"/>
    <mergeCell ref="A6:B6"/>
    <mergeCell ref="D5:F5"/>
    <mergeCell ref="A2:F2"/>
    <mergeCell ref="A3:F3"/>
  </mergeCells>
  <phoneticPr fontId="1" type="noConversion"/>
  <pageMargins left="0.7" right="0.7" top="0.45" bottom="0.37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E7" sqref="E7:E8"/>
    </sheetView>
  </sheetViews>
  <sheetFormatPr defaultRowHeight="13.5"/>
  <cols>
    <col min="1" max="1" width="10.375" customWidth="1"/>
    <col min="2" max="3" width="10" customWidth="1"/>
    <col min="4" max="4" width="9.75" customWidth="1"/>
    <col min="5" max="6" width="12.375" customWidth="1"/>
    <col min="7" max="7" width="12.625" customWidth="1"/>
  </cols>
  <sheetData>
    <row r="1" spans="1:8" ht="34.5" customHeight="1">
      <c r="A1" s="40" t="s">
        <v>99</v>
      </c>
      <c r="B1" s="40"/>
      <c r="C1" s="40"/>
      <c r="D1" s="40"/>
      <c r="E1" s="40"/>
      <c r="F1" s="40"/>
      <c r="G1" s="40"/>
      <c r="H1" s="40"/>
    </row>
    <row r="2" spans="1:8" ht="47.25" customHeight="1">
      <c r="A2" s="24" t="s">
        <v>100</v>
      </c>
      <c r="B2" s="24"/>
      <c r="C2" s="24"/>
      <c r="D2" s="24"/>
      <c r="E2" s="24"/>
      <c r="F2" s="24"/>
      <c r="G2" s="24"/>
      <c r="H2" s="24"/>
    </row>
    <row r="3" spans="1:8" ht="30" customHeight="1">
      <c r="A3" s="27" t="s">
        <v>185</v>
      </c>
      <c r="B3" s="27"/>
      <c r="C3" s="27"/>
      <c r="D3" s="27"/>
      <c r="E3" s="27"/>
      <c r="F3" s="27"/>
      <c r="G3" s="27"/>
      <c r="H3" s="27"/>
    </row>
    <row r="4" spans="1:8" ht="24" customHeight="1">
      <c r="A4" s="41" t="s">
        <v>39</v>
      </c>
      <c r="B4" s="42"/>
      <c r="C4" s="42"/>
      <c r="D4" s="42"/>
      <c r="E4" s="42"/>
      <c r="F4" s="42"/>
      <c r="G4" s="42"/>
      <c r="H4" s="42"/>
    </row>
    <row r="5" spans="1:8" ht="60.75" customHeight="1">
      <c r="A5" s="38" t="s">
        <v>101</v>
      </c>
      <c r="B5" s="38" t="s">
        <v>45</v>
      </c>
      <c r="C5" s="38" t="s">
        <v>103</v>
      </c>
      <c r="D5" s="38" t="s">
        <v>81</v>
      </c>
      <c r="E5" s="38" t="s">
        <v>104</v>
      </c>
      <c r="F5" s="38"/>
      <c r="G5" s="38"/>
      <c r="H5" s="38" t="s">
        <v>107</v>
      </c>
    </row>
    <row r="6" spans="1:8" ht="61.5" customHeight="1">
      <c r="A6" s="38"/>
      <c r="B6" s="38"/>
      <c r="C6" s="38"/>
      <c r="D6" s="38"/>
      <c r="E6" s="13" t="s">
        <v>45</v>
      </c>
      <c r="F6" s="13" t="s">
        <v>105</v>
      </c>
      <c r="G6" s="13" t="s">
        <v>106</v>
      </c>
      <c r="H6" s="38"/>
    </row>
    <row r="7" spans="1:8" ht="22.5" customHeight="1">
      <c r="A7" s="43" t="s">
        <v>47</v>
      </c>
      <c r="B7" s="36">
        <v>0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9"/>
    </row>
    <row r="8" spans="1:8" ht="80.25" customHeight="1">
      <c r="A8" s="44"/>
      <c r="B8" s="37"/>
      <c r="C8" s="37"/>
      <c r="D8" s="37"/>
      <c r="E8" s="37"/>
      <c r="F8" s="37"/>
      <c r="G8" s="37"/>
      <c r="H8" s="36"/>
    </row>
    <row r="9" spans="1:8" ht="21" customHeight="1">
      <c r="A9" s="33" t="s">
        <v>108</v>
      </c>
      <c r="B9" s="34"/>
      <c r="C9" s="34"/>
      <c r="D9" s="34"/>
      <c r="E9" s="34"/>
      <c r="F9" s="34"/>
      <c r="G9" s="34"/>
      <c r="H9" s="35"/>
    </row>
    <row r="10" spans="1:8" ht="164.25" customHeight="1">
      <c r="A10" s="30" t="s">
        <v>188</v>
      </c>
      <c r="B10" s="31"/>
      <c r="C10" s="31"/>
      <c r="D10" s="31"/>
      <c r="E10" s="31"/>
      <c r="F10" s="31"/>
      <c r="G10" s="31"/>
      <c r="H10" s="32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>
      <c r="A15" s="3"/>
      <c r="B15" s="3"/>
      <c r="C15" s="3"/>
      <c r="D15" s="3"/>
      <c r="E15" s="3"/>
      <c r="F15" s="3"/>
      <c r="G15" s="3"/>
      <c r="H15" s="3"/>
    </row>
    <row r="16" spans="1:8">
      <c r="A16" s="3"/>
      <c r="B16" s="3"/>
      <c r="C16" s="3"/>
      <c r="D16" s="3"/>
      <c r="E16" s="3"/>
      <c r="F16" s="3"/>
      <c r="G16" s="3"/>
      <c r="H16" s="3"/>
    </row>
    <row r="17" spans="1:8">
      <c r="A17" s="3"/>
      <c r="B17" s="3"/>
      <c r="C17" s="3"/>
      <c r="D17" s="3"/>
      <c r="E17" s="3"/>
      <c r="F17" s="3"/>
      <c r="G17" s="3"/>
      <c r="H17" s="3"/>
    </row>
    <row r="18" spans="1:8">
      <c r="A18" s="3"/>
      <c r="B18" s="3"/>
      <c r="C18" s="3"/>
      <c r="D18" s="3"/>
      <c r="E18" s="3"/>
      <c r="F18" s="3"/>
      <c r="G18" s="3"/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</sheetData>
  <mergeCells count="20">
    <mergeCell ref="A2:H2"/>
    <mergeCell ref="A1:H1"/>
    <mergeCell ref="A4:H4"/>
    <mergeCell ref="A7:A8"/>
    <mergeCell ref="A5:A6"/>
    <mergeCell ref="B5:B6"/>
    <mergeCell ref="C5:C6"/>
    <mergeCell ref="D5:D6"/>
    <mergeCell ref="E5:G5"/>
    <mergeCell ref="B7:B8"/>
    <mergeCell ref="C7:C8"/>
    <mergeCell ref="D7:D8"/>
    <mergeCell ref="E7:E8"/>
    <mergeCell ref="F7:F8"/>
    <mergeCell ref="A3:H3"/>
    <mergeCell ref="A10:H10"/>
    <mergeCell ref="A9:H9"/>
    <mergeCell ref="G7:G8"/>
    <mergeCell ref="H5:H6"/>
    <mergeCell ref="H7:H8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selection activeCell="A3" sqref="A3:D3"/>
    </sheetView>
  </sheetViews>
  <sheetFormatPr defaultRowHeight="13.5"/>
  <cols>
    <col min="1" max="1" width="29.25" customWidth="1"/>
    <col min="2" max="2" width="12.125" customWidth="1"/>
    <col min="3" max="3" width="27" customWidth="1"/>
    <col min="4" max="4" width="15" customWidth="1"/>
    <col min="5" max="5" width="13.25" customWidth="1"/>
  </cols>
  <sheetData>
    <row r="1" spans="1:4">
      <c r="D1" s="7" t="s">
        <v>110</v>
      </c>
    </row>
    <row r="2" spans="1:4" ht="27">
      <c r="A2" s="45" t="s">
        <v>109</v>
      </c>
      <c r="B2" s="45"/>
      <c r="C2" s="45"/>
      <c r="D2" s="45"/>
    </row>
    <row r="3" spans="1:4" ht="21.75" customHeight="1">
      <c r="A3" s="27" t="s">
        <v>186</v>
      </c>
      <c r="B3" s="27"/>
      <c r="C3" s="27"/>
      <c r="D3" s="27"/>
    </row>
    <row r="4" spans="1:4">
      <c r="D4" s="7" t="s">
        <v>1</v>
      </c>
    </row>
    <row r="5" spans="1:4">
      <c r="A5" s="6" t="s">
        <v>2</v>
      </c>
      <c r="B5" s="6"/>
      <c r="C5" s="6" t="s">
        <v>6</v>
      </c>
      <c r="D5" s="12"/>
    </row>
    <row r="6" spans="1:4">
      <c r="A6" s="6" t="s">
        <v>3</v>
      </c>
      <c r="B6" s="6" t="s">
        <v>4</v>
      </c>
      <c r="C6" s="6" t="s">
        <v>116</v>
      </c>
      <c r="D6" s="6" t="s">
        <v>4</v>
      </c>
    </row>
    <row r="7" spans="1:4" ht="18" customHeight="1">
      <c r="A7" s="8" t="s">
        <v>5</v>
      </c>
      <c r="B7" s="22">
        <v>74.31</v>
      </c>
      <c r="C7" s="8" t="s">
        <v>8</v>
      </c>
      <c r="D7" s="22">
        <v>2.8</v>
      </c>
    </row>
    <row r="8" spans="1:4" ht="18" customHeight="1">
      <c r="A8" s="15" t="s">
        <v>144</v>
      </c>
      <c r="B8" s="22">
        <v>74.31</v>
      </c>
      <c r="C8" s="9" t="s">
        <v>9</v>
      </c>
      <c r="D8" s="22"/>
    </row>
    <row r="9" spans="1:4" ht="18" customHeight="1">
      <c r="A9" s="15" t="s">
        <v>145</v>
      </c>
      <c r="B9" s="22"/>
      <c r="C9" s="9" t="s">
        <v>10</v>
      </c>
      <c r="D9" s="22"/>
    </row>
    <row r="10" spans="1:4" ht="18" customHeight="1">
      <c r="A10" s="15" t="s">
        <v>146</v>
      </c>
      <c r="B10" s="22"/>
      <c r="C10" s="9" t="s">
        <v>11</v>
      </c>
      <c r="D10" s="22"/>
    </row>
    <row r="11" spans="1:4" ht="18" customHeight="1">
      <c r="A11" s="15" t="s">
        <v>147</v>
      </c>
      <c r="B11" s="22"/>
      <c r="C11" s="9" t="s">
        <v>12</v>
      </c>
      <c r="D11" s="22"/>
    </row>
    <row r="12" spans="1:4" ht="18" customHeight="1">
      <c r="A12" s="15" t="s">
        <v>148</v>
      </c>
      <c r="B12" s="22"/>
      <c r="C12" s="9" t="s">
        <v>13</v>
      </c>
      <c r="D12" s="22"/>
    </row>
    <row r="13" spans="1:4" ht="18" customHeight="1">
      <c r="A13" s="15" t="s">
        <v>149</v>
      </c>
      <c r="B13" s="22"/>
      <c r="C13" s="9" t="s">
        <v>14</v>
      </c>
      <c r="D13" s="22"/>
    </row>
    <row r="14" spans="1:4" ht="18" customHeight="1">
      <c r="A14" s="1"/>
      <c r="B14" s="22"/>
      <c r="C14" s="9" t="s">
        <v>15</v>
      </c>
      <c r="D14" s="22">
        <v>12.48</v>
      </c>
    </row>
    <row r="15" spans="1:4" ht="18" customHeight="1">
      <c r="A15" s="1"/>
      <c r="B15" s="22"/>
      <c r="C15" s="9" t="s">
        <v>16</v>
      </c>
      <c r="D15" s="22"/>
    </row>
    <row r="16" spans="1:4" ht="18" customHeight="1">
      <c r="A16" s="1"/>
      <c r="B16" s="22"/>
      <c r="C16" s="9" t="s">
        <v>17</v>
      </c>
      <c r="D16" s="22"/>
    </row>
    <row r="17" spans="1:4" ht="18" customHeight="1">
      <c r="A17" s="1"/>
      <c r="B17" s="22"/>
      <c r="C17" s="9" t="s">
        <v>18</v>
      </c>
      <c r="D17" s="22"/>
    </row>
    <row r="18" spans="1:4" ht="18" customHeight="1">
      <c r="A18" s="1"/>
      <c r="B18" s="22"/>
      <c r="C18" s="9" t="s">
        <v>19</v>
      </c>
      <c r="D18" s="22">
        <v>53.89</v>
      </c>
    </row>
    <row r="19" spans="1:4" ht="18" customHeight="1">
      <c r="A19" s="1"/>
      <c r="B19" s="22"/>
      <c r="C19" s="9" t="s">
        <v>20</v>
      </c>
      <c r="D19" s="22"/>
    </row>
    <row r="20" spans="1:4" ht="18" customHeight="1">
      <c r="A20" s="1"/>
      <c r="B20" s="22"/>
      <c r="C20" s="9" t="s">
        <v>21</v>
      </c>
      <c r="D20" s="22"/>
    </row>
    <row r="21" spans="1:4" ht="18" customHeight="1">
      <c r="A21" s="1"/>
      <c r="B21" s="22"/>
      <c r="C21" s="9" t="s">
        <v>22</v>
      </c>
      <c r="D21" s="22"/>
    </row>
    <row r="22" spans="1:4" ht="18" customHeight="1">
      <c r="A22" s="1"/>
      <c r="B22" s="22"/>
      <c r="C22" s="9" t="s">
        <v>23</v>
      </c>
      <c r="D22" s="22"/>
    </row>
    <row r="23" spans="1:4" ht="18" customHeight="1">
      <c r="A23" s="1"/>
      <c r="B23" s="22"/>
      <c r="C23" s="9" t="s">
        <v>24</v>
      </c>
      <c r="D23" s="22"/>
    </row>
    <row r="24" spans="1:4" ht="18" customHeight="1">
      <c r="A24" s="1"/>
      <c r="B24" s="22"/>
      <c r="C24" s="9" t="s">
        <v>25</v>
      </c>
      <c r="D24" s="22"/>
    </row>
    <row r="25" spans="1:4" ht="18" customHeight="1">
      <c r="A25" s="1"/>
      <c r="B25" s="22"/>
      <c r="C25" s="9" t="s">
        <v>26</v>
      </c>
      <c r="D25" s="22">
        <v>5.14</v>
      </c>
    </row>
    <row r="26" spans="1:4" ht="18" customHeight="1">
      <c r="A26" s="1"/>
      <c r="B26" s="22"/>
      <c r="C26" s="9" t="s">
        <v>27</v>
      </c>
      <c r="D26" s="22"/>
    </row>
    <row r="27" spans="1:4" ht="18" customHeight="1">
      <c r="A27" s="1"/>
      <c r="B27" s="22"/>
      <c r="C27" s="9" t="s">
        <v>28</v>
      </c>
      <c r="D27" s="22"/>
    </row>
    <row r="28" spans="1:4" ht="18" customHeight="1">
      <c r="A28" s="1"/>
      <c r="B28" s="22"/>
      <c r="C28" s="9" t="s">
        <v>29</v>
      </c>
      <c r="D28" s="22"/>
    </row>
    <row r="29" spans="1:4" ht="18" customHeight="1">
      <c r="A29" s="1"/>
      <c r="B29" s="22"/>
      <c r="C29" s="9" t="s">
        <v>30</v>
      </c>
      <c r="D29" s="22"/>
    </row>
    <row r="30" spans="1:4" ht="18" customHeight="1">
      <c r="A30" s="1"/>
      <c r="B30" s="22"/>
      <c r="C30" s="9" t="s">
        <v>31</v>
      </c>
      <c r="D30" s="22"/>
    </row>
    <row r="31" spans="1:4" ht="18" customHeight="1">
      <c r="A31" s="1"/>
      <c r="B31" s="22"/>
      <c r="C31" s="9" t="s">
        <v>32</v>
      </c>
      <c r="D31" s="22"/>
    </row>
    <row r="32" spans="1:4" ht="18" customHeight="1">
      <c r="A32" s="1"/>
      <c r="B32" s="22"/>
      <c r="C32" s="9" t="s">
        <v>33</v>
      </c>
      <c r="D32" s="22"/>
    </row>
    <row r="33" spans="1:4" ht="18" customHeight="1">
      <c r="A33" s="4" t="s">
        <v>34</v>
      </c>
      <c r="B33" s="21">
        <f>B7</f>
        <v>74.31</v>
      </c>
      <c r="C33" s="10" t="s">
        <v>35</v>
      </c>
      <c r="D33" s="22">
        <f>SUM(D7:D32)</f>
        <v>74.31</v>
      </c>
    </row>
    <row r="34" spans="1:4" ht="18" customHeight="1">
      <c r="A34" s="9" t="s">
        <v>111</v>
      </c>
      <c r="B34" s="1"/>
      <c r="C34" s="16" t="s">
        <v>114</v>
      </c>
      <c r="D34" s="1"/>
    </row>
    <row r="35" spans="1:4" ht="18" customHeight="1">
      <c r="A35" s="9" t="s">
        <v>112</v>
      </c>
      <c r="B35" s="1"/>
      <c r="C35" s="9"/>
      <c r="D35" s="1"/>
    </row>
    <row r="36" spans="1:4" ht="18" customHeight="1">
      <c r="A36" s="10" t="s">
        <v>113</v>
      </c>
      <c r="B36" s="2">
        <v>74.31</v>
      </c>
      <c r="C36" s="10" t="s">
        <v>115</v>
      </c>
      <c r="D36" s="1">
        <v>74.31</v>
      </c>
    </row>
    <row r="37" spans="1:4" ht="18" customHeight="1"/>
  </sheetData>
  <mergeCells count="2">
    <mergeCell ref="A2:D2"/>
    <mergeCell ref="A3:D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42"/>
  <sheetViews>
    <sheetView topLeftCell="A19" workbookViewId="0">
      <selection activeCell="A43" sqref="A43:XFD44"/>
    </sheetView>
  </sheetViews>
  <sheetFormatPr defaultRowHeight="13.5"/>
  <cols>
    <col min="1" max="1" width="5.25" customWidth="1"/>
    <col min="2" max="2" width="5.875" customWidth="1"/>
    <col min="3" max="3" width="7.625" customWidth="1"/>
    <col min="4" max="4" width="38.875" customWidth="1"/>
    <col min="5" max="5" width="10.375" customWidth="1"/>
    <col min="6" max="6" width="3.75" customWidth="1"/>
    <col min="7" max="7" width="8" customWidth="1"/>
    <col min="8" max="8" width="3.125" customWidth="1"/>
    <col min="9" max="10" width="2.875" customWidth="1"/>
    <col min="11" max="11" width="3.375" customWidth="1"/>
    <col min="12" max="12" width="3" customWidth="1"/>
    <col min="13" max="14" width="3.375" customWidth="1"/>
  </cols>
  <sheetData>
    <row r="1" spans="1:14">
      <c r="D1" s="40" t="s">
        <v>117</v>
      </c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29.25" customHeight="1">
      <c r="A2" s="45" t="s">
        <v>118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23.25" customHeight="1">
      <c r="A3" s="27" t="s">
        <v>187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>
      <c r="A4" s="41" t="s">
        <v>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1:14">
      <c r="A5" s="50" t="s">
        <v>41</v>
      </c>
      <c r="B5" s="51"/>
      <c r="C5" s="52"/>
      <c r="D5" s="48" t="s">
        <v>120</v>
      </c>
      <c r="E5" s="54" t="s">
        <v>121</v>
      </c>
      <c r="F5" s="54"/>
      <c r="G5" s="54"/>
      <c r="H5" s="54"/>
      <c r="I5" s="54"/>
      <c r="J5" s="54"/>
      <c r="K5" s="54"/>
      <c r="L5" s="54"/>
      <c r="M5" s="54"/>
      <c r="N5" s="54"/>
    </row>
    <row r="6" spans="1:14" ht="36" customHeight="1">
      <c r="A6" s="48" t="s">
        <v>42</v>
      </c>
      <c r="B6" s="48" t="s">
        <v>43</v>
      </c>
      <c r="C6" s="48" t="s">
        <v>44</v>
      </c>
      <c r="D6" s="53"/>
      <c r="E6" s="48" t="s">
        <v>122</v>
      </c>
      <c r="F6" s="46" t="s">
        <v>123</v>
      </c>
      <c r="G6" s="46" t="s">
        <v>124</v>
      </c>
      <c r="H6" s="46" t="s">
        <v>125</v>
      </c>
      <c r="I6" s="55" t="s">
        <v>126</v>
      </c>
      <c r="J6" s="56"/>
      <c r="K6" s="46" t="s">
        <v>129</v>
      </c>
      <c r="L6" s="46" t="s">
        <v>130</v>
      </c>
      <c r="M6" s="46" t="s">
        <v>131</v>
      </c>
      <c r="N6" s="46" t="s">
        <v>132</v>
      </c>
    </row>
    <row r="7" spans="1:14" ht="112.5" customHeight="1">
      <c r="A7" s="49"/>
      <c r="B7" s="49"/>
      <c r="C7" s="49"/>
      <c r="D7" s="49"/>
      <c r="E7" s="49"/>
      <c r="F7" s="47"/>
      <c r="G7" s="47"/>
      <c r="H7" s="47"/>
      <c r="I7" s="5" t="s">
        <v>127</v>
      </c>
      <c r="J7" s="5" t="s">
        <v>128</v>
      </c>
      <c r="K7" s="47"/>
      <c r="L7" s="47"/>
      <c r="M7" s="47"/>
      <c r="N7" s="47"/>
    </row>
    <row r="8" spans="1:14">
      <c r="A8" s="2" t="s">
        <v>119</v>
      </c>
      <c r="B8" s="2" t="s">
        <v>119</v>
      </c>
      <c r="C8" s="2" t="s">
        <v>119</v>
      </c>
      <c r="D8" s="2" t="s">
        <v>119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  <c r="L8" s="2">
        <v>8</v>
      </c>
      <c r="M8" s="2">
        <v>9</v>
      </c>
      <c r="N8" s="2">
        <v>10</v>
      </c>
    </row>
    <row r="9" spans="1:14">
      <c r="A9" s="1"/>
      <c r="B9" s="1"/>
      <c r="C9" s="1"/>
      <c r="D9" s="2" t="s">
        <v>102</v>
      </c>
      <c r="E9" s="12">
        <f>E10+E13+E21+E24</f>
        <v>74.31</v>
      </c>
      <c r="F9" s="1"/>
      <c r="G9" s="12">
        <f>G10+G13+G21+G24</f>
        <v>74.31</v>
      </c>
      <c r="H9" s="1"/>
      <c r="I9" s="1"/>
      <c r="J9" s="1"/>
      <c r="K9" s="1"/>
      <c r="L9" s="1"/>
      <c r="M9" s="1"/>
      <c r="N9" s="1"/>
    </row>
    <row r="10" spans="1:14">
      <c r="A10" s="22">
        <v>201</v>
      </c>
      <c r="B10" s="22"/>
      <c r="C10" s="22"/>
      <c r="D10" s="22" t="s">
        <v>177</v>
      </c>
      <c r="E10" s="22">
        <v>2.8</v>
      </c>
      <c r="F10" s="1"/>
      <c r="G10" s="22">
        <v>2.8</v>
      </c>
      <c r="H10" s="1"/>
      <c r="I10" s="1"/>
      <c r="J10" s="1"/>
      <c r="K10" s="1"/>
      <c r="L10" s="1"/>
      <c r="M10" s="1"/>
      <c r="N10" s="1"/>
    </row>
    <row r="11" spans="1:14">
      <c r="A11" s="22"/>
      <c r="B11" s="22">
        <v>20103</v>
      </c>
      <c r="C11" s="22"/>
      <c r="D11" s="22" t="s">
        <v>168</v>
      </c>
      <c r="E11" s="22">
        <v>2.8</v>
      </c>
      <c r="F11" s="1"/>
      <c r="G11" s="22">
        <v>2.8</v>
      </c>
      <c r="H11" s="1"/>
      <c r="I11" s="1"/>
      <c r="J11" s="1"/>
      <c r="K11" s="1"/>
      <c r="L11" s="1"/>
      <c r="M11" s="1"/>
      <c r="N11" s="1"/>
    </row>
    <row r="12" spans="1:14">
      <c r="A12" s="22"/>
      <c r="B12" s="22"/>
      <c r="C12" s="22">
        <v>2010301</v>
      </c>
      <c r="D12" s="22" t="s">
        <v>167</v>
      </c>
      <c r="E12" s="22">
        <v>2.8</v>
      </c>
      <c r="F12" s="1"/>
      <c r="G12" s="22">
        <v>2.8</v>
      </c>
      <c r="H12" s="1"/>
      <c r="I12" s="1"/>
      <c r="J12" s="1"/>
      <c r="K12" s="1"/>
      <c r="L12" s="1"/>
      <c r="M12" s="1"/>
      <c r="N12" s="1"/>
    </row>
    <row r="13" spans="1:14">
      <c r="A13" s="22">
        <v>208</v>
      </c>
      <c r="B13" s="22"/>
      <c r="C13" s="22"/>
      <c r="D13" s="23" t="s">
        <v>169</v>
      </c>
      <c r="E13" s="22">
        <v>12.48</v>
      </c>
      <c r="F13" s="1"/>
      <c r="G13" s="22">
        <v>12.48</v>
      </c>
      <c r="H13" s="1"/>
      <c r="I13" s="1"/>
      <c r="J13" s="1"/>
      <c r="K13" s="1"/>
      <c r="L13" s="1"/>
      <c r="M13" s="1"/>
      <c r="N13" s="1"/>
    </row>
    <row r="14" spans="1:14">
      <c r="A14" s="22"/>
      <c r="B14" s="22">
        <v>20805</v>
      </c>
      <c r="C14" s="22"/>
      <c r="D14" s="22" t="s">
        <v>170</v>
      </c>
      <c r="E14" s="22">
        <v>11.98</v>
      </c>
      <c r="F14" s="1"/>
      <c r="G14" s="22">
        <v>11.98</v>
      </c>
      <c r="H14" s="1"/>
      <c r="I14" s="1"/>
      <c r="J14" s="1"/>
      <c r="K14" s="1"/>
      <c r="L14" s="1"/>
      <c r="M14" s="1"/>
      <c r="N14" s="1"/>
    </row>
    <row r="15" spans="1:14">
      <c r="A15" s="22"/>
      <c r="B15" s="22"/>
      <c r="C15" s="22">
        <v>2080506</v>
      </c>
      <c r="D15" s="22" t="s">
        <v>178</v>
      </c>
      <c r="E15" s="22">
        <v>3.42</v>
      </c>
      <c r="F15" s="1"/>
      <c r="G15" s="22">
        <v>3.42</v>
      </c>
      <c r="H15" s="1"/>
      <c r="I15" s="1"/>
      <c r="J15" s="1"/>
      <c r="K15" s="1"/>
      <c r="L15" s="1"/>
      <c r="M15" s="1"/>
      <c r="N15" s="1"/>
    </row>
    <row r="16" spans="1:14">
      <c r="A16" s="22"/>
      <c r="B16" s="22"/>
      <c r="C16" s="22">
        <v>2080507</v>
      </c>
      <c r="D16" s="22" t="s">
        <v>179</v>
      </c>
      <c r="E16" s="22">
        <v>8.56</v>
      </c>
      <c r="F16" s="1"/>
      <c r="G16" s="22">
        <v>8.56</v>
      </c>
      <c r="H16" s="1"/>
      <c r="I16" s="1"/>
      <c r="J16" s="1"/>
      <c r="K16" s="1"/>
      <c r="L16" s="1"/>
      <c r="M16" s="1"/>
      <c r="N16" s="1"/>
    </row>
    <row r="17" spans="1:14">
      <c r="A17" s="22"/>
      <c r="B17" s="22">
        <v>20827</v>
      </c>
      <c r="C17" s="22"/>
      <c r="D17" s="22" t="s">
        <v>180</v>
      </c>
      <c r="E17" s="22">
        <v>0.49</v>
      </c>
      <c r="F17" s="1"/>
      <c r="G17" s="22">
        <v>0.49</v>
      </c>
      <c r="H17" s="1"/>
      <c r="I17" s="1"/>
      <c r="J17" s="1"/>
      <c r="K17" s="1"/>
      <c r="L17" s="1"/>
      <c r="M17" s="1"/>
      <c r="N17" s="1"/>
    </row>
    <row r="18" spans="1:14">
      <c r="A18" s="22"/>
      <c r="B18" s="22"/>
      <c r="C18" s="22">
        <v>2082701</v>
      </c>
      <c r="D18" s="22" t="s">
        <v>181</v>
      </c>
      <c r="E18" s="22">
        <v>0.21</v>
      </c>
      <c r="F18" s="1"/>
      <c r="G18" s="22">
        <v>0.21</v>
      </c>
      <c r="H18" s="1"/>
      <c r="I18" s="1"/>
      <c r="J18" s="1"/>
      <c r="K18" s="1"/>
      <c r="L18" s="1"/>
      <c r="M18" s="1"/>
      <c r="N18" s="1"/>
    </row>
    <row r="19" spans="1:14">
      <c r="A19" s="22"/>
      <c r="B19" s="22"/>
      <c r="C19" s="22">
        <v>2082702</v>
      </c>
      <c r="D19" s="22" t="s">
        <v>182</v>
      </c>
      <c r="E19" s="22">
        <v>0.09</v>
      </c>
      <c r="F19" s="1"/>
      <c r="G19" s="22">
        <v>0.09</v>
      </c>
      <c r="H19" s="1"/>
      <c r="I19" s="1"/>
      <c r="J19" s="1"/>
      <c r="K19" s="1"/>
      <c r="L19" s="1"/>
      <c r="M19" s="1"/>
      <c r="N19" s="1"/>
    </row>
    <row r="20" spans="1:14">
      <c r="A20" s="22"/>
      <c r="B20" s="22"/>
      <c r="C20" s="22">
        <v>2082703</v>
      </c>
      <c r="D20" s="22" t="s">
        <v>183</v>
      </c>
      <c r="E20" s="22">
        <v>0.19</v>
      </c>
      <c r="F20" s="1"/>
      <c r="G20" s="22">
        <v>0.19</v>
      </c>
      <c r="H20" s="1"/>
      <c r="I20" s="1"/>
      <c r="J20" s="1"/>
      <c r="K20" s="1"/>
      <c r="L20" s="1"/>
      <c r="M20" s="1"/>
      <c r="N20" s="1"/>
    </row>
    <row r="21" spans="1:14">
      <c r="A21" s="22">
        <v>213</v>
      </c>
      <c r="B21" s="22"/>
      <c r="C21" s="22"/>
      <c r="D21" s="22" t="s">
        <v>171</v>
      </c>
      <c r="E21" s="22">
        <v>53.89</v>
      </c>
      <c r="F21" s="1"/>
      <c r="G21" s="22">
        <v>53.89</v>
      </c>
      <c r="H21" s="1"/>
      <c r="I21" s="1"/>
      <c r="J21" s="1"/>
      <c r="K21" s="1"/>
      <c r="L21" s="1"/>
      <c r="M21" s="1"/>
      <c r="N21" s="1"/>
    </row>
    <row r="22" spans="1:14">
      <c r="A22" s="22"/>
      <c r="B22" s="22">
        <v>21301</v>
      </c>
      <c r="C22" s="22"/>
      <c r="D22" s="22" t="s">
        <v>172</v>
      </c>
      <c r="E22" s="22">
        <v>53.89</v>
      </c>
      <c r="F22" s="1"/>
      <c r="G22" s="22">
        <v>53.89</v>
      </c>
      <c r="H22" s="1"/>
      <c r="I22" s="1"/>
      <c r="J22" s="1"/>
      <c r="K22" s="1"/>
      <c r="L22" s="1"/>
      <c r="M22" s="1"/>
      <c r="N22" s="1"/>
    </row>
    <row r="23" spans="1:14">
      <c r="A23" s="22"/>
      <c r="B23" s="22"/>
      <c r="C23" s="22">
        <v>2130104</v>
      </c>
      <c r="D23" s="22" t="s">
        <v>184</v>
      </c>
      <c r="E23" s="22">
        <v>53.89</v>
      </c>
      <c r="F23" s="1"/>
      <c r="G23" s="22">
        <v>53.89</v>
      </c>
      <c r="H23" s="1"/>
      <c r="I23" s="1"/>
      <c r="J23" s="1"/>
      <c r="K23" s="1"/>
      <c r="L23" s="1"/>
      <c r="M23" s="1"/>
      <c r="N23" s="1"/>
    </row>
    <row r="24" spans="1:14">
      <c r="A24" s="22">
        <v>221</v>
      </c>
      <c r="B24" s="22"/>
      <c r="C24" s="22"/>
      <c r="D24" s="22" t="s">
        <v>173</v>
      </c>
      <c r="E24" s="22">
        <v>5.14</v>
      </c>
      <c r="F24" s="1"/>
      <c r="G24" s="22">
        <v>5.14</v>
      </c>
      <c r="H24" s="1"/>
      <c r="I24" s="1"/>
      <c r="J24" s="1"/>
      <c r="K24" s="1"/>
      <c r="L24" s="1"/>
      <c r="M24" s="1"/>
      <c r="N24" s="1"/>
    </row>
    <row r="25" spans="1:14">
      <c r="A25" s="22"/>
      <c r="B25" s="22">
        <v>22102</v>
      </c>
      <c r="C25" s="22"/>
      <c r="D25" s="22" t="s">
        <v>174</v>
      </c>
      <c r="E25" s="22">
        <v>5.14</v>
      </c>
      <c r="F25" s="1"/>
      <c r="G25" s="22">
        <v>5.14</v>
      </c>
      <c r="H25" s="1"/>
      <c r="I25" s="1"/>
      <c r="J25" s="1"/>
      <c r="K25" s="1"/>
      <c r="L25" s="1"/>
      <c r="M25" s="1"/>
      <c r="N25" s="1"/>
    </row>
    <row r="26" spans="1:14">
      <c r="A26" s="22"/>
      <c r="B26" s="22"/>
      <c r="C26" s="22">
        <v>2210201</v>
      </c>
      <c r="D26" s="22" t="s">
        <v>175</v>
      </c>
      <c r="E26" s="22">
        <v>5.14</v>
      </c>
      <c r="F26" s="1"/>
      <c r="G26" s="22">
        <v>5.14</v>
      </c>
      <c r="H26" s="1"/>
      <c r="I26" s="1"/>
      <c r="J26" s="1"/>
      <c r="K26" s="1"/>
      <c r="L26" s="1"/>
      <c r="M26" s="1"/>
      <c r="N26" s="1"/>
    </row>
    <row r="27" spans="1:14">
      <c r="A27" s="1"/>
      <c r="B27" s="1"/>
      <c r="C27" s="1"/>
      <c r="D27" s="20"/>
      <c r="E27" s="22"/>
      <c r="F27" s="1"/>
      <c r="G27" s="1"/>
      <c r="H27" s="1"/>
      <c r="I27" s="1"/>
      <c r="J27" s="1"/>
      <c r="K27" s="1"/>
      <c r="L27" s="1"/>
      <c r="M27" s="1"/>
      <c r="N27" s="1"/>
    </row>
    <row r="28" spans="1:1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</sheetData>
  <mergeCells count="19">
    <mergeCell ref="H6:H7"/>
    <mergeCell ref="K6:K7"/>
    <mergeCell ref="L6:L7"/>
    <mergeCell ref="M6:M7"/>
    <mergeCell ref="B6:B7"/>
    <mergeCell ref="C6:C7"/>
    <mergeCell ref="A3:N3"/>
    <mergeCell ref="D1:N1"/>
    <mergeCell ref="A2:N2"/>
    <mergeCell ref="A4:N4"/>
    <mergeCell ref="A5:C5"/>
    <mergeCell ref="D5:D7"/>
    <mergeCell ref="E6:E7"/>
    <mergeCell ref="F6:F7"/>
    <mergeCell ref="N6:N7"/>
    <mergeCell ref="E5:N5"/>
    <mergeCell ref="I6:J6"/>
    <mergeCell ref="A6:A7"/>
    <mergeCell ref="G6:G7"/>
  </mergeCells>
  <phoneticPr fontId="1" type="noConversion"/>
  <pageMargins left="0.11811023622047245" right="0.11811023622047245" top="0.74803149606299213" bottom="0.7480314960629921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E9" sqref="E9"/>
    </sheetView>
  </sheetViews>
  <sheetFormatPr defaultRowHeight="13.5"/>
  <cols>
    <col min="1" max="1" width="4.5" customWidth="1"/>
    <col min="2" max="2" width="6.625" customWidth="1"/>
    <col min="3" max="3" width="7.625" customWidth="1"/>
    <col min="4" max="4" width="40.375" customWidth="1"/>
    <col min="6" max="6" width="9.25" customWidth="1"/>
    <col min="7" max="7" width="8.625" customWidth="1"/>
    <col min="8" max="8" width="3.125" customWidth="1"/>
    <col min="9" max="9" width="3.375" customWidth="1"/>
    <col min="10" max="10" width="3" customWidth="1"/>
    <col min="11" max="11" width="3.375" customWidth="1"/>
  </cols>
  <sheetData>
    <row r="1" spans="1:11">
      <c r="D1" s="40" t="s">
        <v>133</v>
      </c>
      <c r="E1" s="40"/>
      <c r="F1" s="40"/>
      <c r="G1" s="40"/>
      <c r="H1" s="40"/>
      <c r="I1" s="40"/>
      <c r="J1" s="40"/>
      <c r="K1" s="40"/>
    </row>
    <row r="2" spans="1:11" ht="32.25" customHeight="1">
      <c r="A2" s="45" t="s">
        <v>134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23.25" customHeight="1">
      <c r="A3" s="27" t="s">
        <v>187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>
      <c r="A4" s="41" t="s">
        <v>1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>
      <c r="A5" s="50" t="s">
        <v>41</v>
      </c>
      <c r="B5" s="51"/>
      <c r="C5" s="52"/>
      <c r="D5" s="48" t="s">
        <v>120</v>
      </c>
      <c r="E5" s="48" t="s">
        <v>122</v>
      </c>
      <c r="F5" s="46" t="s">
        <v>49</v>
      </c>
      <c r="G5" s="46" t="s">
        <v>50</v>
      </c>
      <c r="H5" s="46" t="s">
        <v>135</v>
      </c>
      <c r="I5" s="46" t="s">
        <v>129</v>
      </c>
      <c r="J5" s="46" t="s">
        <v>136</v>
      </c>
      <c r="K5" s="46" t="s">
        <v>137</v>
      </c>
    </row>
    <row r="6" spans="1:11" ht="13.5" customHeight="1">
      <c r="A6" s="48" t="s">
        <v>42</v>
      </c>
      <c r="B6" s="48" t="s">
        <v>43</v>
      </c>
      <c r="C6" s="48" t="s">
        <v>44</v>
      </c>
      <c r="D6" s="53"/>
      <c r="E6" s="53"/>
      <c r="F6" s="57"/>
      <c r="G6" s="57"/>
      <c r="H6" s="57"/>
      <c r="I6" s="57"/>
      <c r="J6" s="57"/>
      <c r="K6" s="57"/>
    </row>
    <row r="7" spans="1:11" ht="85.5" customHeight="1">
      <c r="A7" s="49"/>
      <c r="B7" s="49"/>
      <c r="C7" s="49"/>
      <c r="D7" s="49"/>
      <c r="E7" s="49"/>
      <c r="F7" s="47"/>
      <c r="G7" s="47"/>
      <c r="H7" s="47"/>
      <c r="I7" s="47"/>
      <c r="J7" s="47"/>
      <c r="K7" s="47"/>
    </row>
    <row r="8" spans="1:11">
      <c r="A8" s="2" t="s">
        <v>119</v>
      </c>
      <c r="B8" s="2" t="s">
        <v>119</v>
      </c>
      <c r="C8" s="2" t="s">
        <v>119</v>
      </c>
      <c r="D8" s="2" t="s">
        <v>119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</row>
    <row r="9" spans="1:11">
      <c r="A9" s="1"/>
      <c r="B9" s="1"/>
      <c r="C9" s="1"/>
      <c r="D9" s="2" t="s">
        <v>102</v>
      </c>
      <c r="E9" s="12">
        <f>E10+E13+E21+E24</f>
        <v>74.31</v>
      </c>
      <c r="F9" s="12">
        <f>F10+F13+F21+F24</f>
        <v>74.31</v>
      </c>
      <c r="G9" s="12"/>
      <c r="H9" s="1"/>
      <c r="I9" s="1"/>
      <c r="J9" s="1"/>
      <c r="K9" s="1"/>
    </row>
    <row r="10" spans="1:11">
      <c r="A10" s="22">
        <v>201</v>
      </c>
      <c r="B10" s="22"/>
      <c r="C10" s="22"/>
      <c r="D10" s="22" t="s">
        <v>177</v>
      </c>
      <c r="E10" s="22">
        <v>2.8</v>
      </c>
      <c r="F10" s="22">
        <v>2.8</v>
      </c>
      <c r="G10" s="1"/>
      <c r="H10" s="1"/>
      <c r="I10" s="1"/>
      <c r="J10" s="1"/>
      <c r="K10" s="1"/>
    </row>
    <row r="11" spans="1:11">
      <c r="A11" s="22"/>
      <c r="B11" s="22">
        <v>20103</v>
      </c>
      <c r="C11" s="22"/>
      <c r="D11" s="22" t="s">
        <v>168</v>
      </c>
      <c r="E11" s="22">
        <v>2.8</v>
      </c>
      <c r="F11" s="22">
        <v>2.8</v>
      </c>
      <c r="G11" s="1"/>
      <c r="H11" s="1"/>
      <c r="I11" s="1"/>
      <c r="J11" s="1"/>
      <c r="K11" s="1"/>
    </row>
    <row r="12" spans="1:11">
      <c r="A12" s="22"/>
      <c r="B12" s="22"/>
      <c r="C12" s="22">
        <v>2010301</v>
      </c>
      <c r="D12" s="22" t="s">
        <v>167</v>
      </c>
      <c r="E12" s="22">
        <v>2.8</v>
      </c>
      <c r="F12" s="22">
        <v>2.8</v>
      </c>
      <c r="G12" s="1"/>
      <c r="H12" s="1"/>
      <c r="I12" s="1"/>
      <c r="J12" s="1"/>
      <c r="K12" s="1"/>
    </row>
    <row r="13" spans="1:11">
      <c r="A13" s="22">
        <v>208</v>
      </c>
      <c r="B13" s="22"/>
      <c r="C13" s="22"/>
      <c r="D13" s="23" t="s">
        <v>169</v>
      </c>
      <c r="E13" s="22">
        <v>12.48</v>
      </c>
      <c r="F13" s="22">
        <v>12.48</v>
      </c>
      <c r="G13" s="1"/>
      <c r="H13" s="1"/>
      <c r="I13" s="1"/>
      <c r="J13" s="1"/>
      <c r="K13" s="1"/>
    </row>
    <row r="14" spans="1:11">
      <c r="A14" s="22"/>
      <c r="B14" s="22">
        <v>20805</v>
      </c>
      <c r="C14" s="22"/>
      <c r="D14" s="22" t="s">
        <v>170</v>
      </c>
      <c r="E14" s="22">
        <v>11.98</v>
      </c>
      <c r="F14" s="22">
        <v>11.98</v>
      </c>
      <c r="G14" s="1"/>
      <c r="H14" s="1"/>
      <c r="I14" s="1"/>
      <c r="J14" s="1"/>
      <c r="K14" s="1"/>
    </row>
    <row r="15" spans="1:11">
      <c r="A15" s="22"/>
      <c r="B15" s="22"/>
      <c r="C15" s="22">
        <v>2080506</v>
      </c>
      <c r="D15" s="22" t="s">
        <v>178</v>
      </c>
      <c r="E15" s="22">
        <v>3.42</v>
      </c>
      <c r="F15" s="22">
        <v>3.42</v>
      </c>
      <c r="G15" s="1"/>
      <c r="H15" s="1"/>
      <c r="I15" s="1"/>
      <c r="J15" s="1"/>
      <c r="K15" s="1"/>
    </row>
    <row r="16" spans="1:11">
      <c r="A16" s="22"/>
      <c r="B16" s="22"/>
      <c r="C16" s="22">
        <v>2080507</v>
      </c>
      <c r="D16" s="22" t="s">
        <v>179</v>
      </c>
      <c r="E16" s="22">
        <v>8.56</v>
      </c>
      <c r="F16" s="22">
        <v>8.56</v>
      </c>
      <c r="G16" s="1"/>
      <c r="H16" s="1"/>
      <c r="I16" s="1"/>
      <c r="J16" s="1"/>
      <c r="K16" s="1"/>
    </row>
    <row r="17" spans="1:11">
      <c r="A17" s="22"/>
      <c r="B17" s="22">
        <v>20827</v>
      </c>
      <c r="C17" s="22"/>
      <c r="D17" s="22" t="s">
        <v>180</v>
      </c>
      <c r="E17" s="22">
        <v>0.49</v>
      </c>
      <c r="F17" s="22">
        <v>0.49</v>
      </c>
      <c r="G17" s="1"/>
      <c r="H17" s="1"/>
      <c r="I17" s="1"/>
      <c r="J17" s="1"/>
      <c r="K17" s="1"/>
    </row>
    <row r="18" spans="1:11">
      <c r="A18" s="22"/>
      <c r="B18" s="22"/>
      <c r="C18" s="22">
        <v>2082701</v>
      </c>
      <c r="D18" s="22" t="s">
        <v>181</v>
      </c>
      <c r="E18" s="22">
        <v>0.21</v>
      </c>
      <c r="F18" s="22">
        <v>0.21</v>
      </c>
      <c r="G18" s="1"/>
      <c r="H18" s="1"/>
      <c r="I18" s="1"/>
      <c r="J18" s="1"/>
      <c r="K18" s="1"/>
    </row>
    <row r="19" spans="1:11">
      <c r="A19" s="22"/>
      <c r="B19" s="22"/>
      <c r="C19" s="22">
        <v>2082702</v>
      </c>
      <c r="D19" s="22" t="s">
        <v>182</v>
      </c>
      <c r="E19" s="22">
        <v>0.09</v>
      </c>
      <c r="F19" s="22">
        <v>0.09</v>
      </c>
      <c r="G19" s="1"/>
      <c r="H19" s="1"/>
      <c r="I19" s="1"/>
      <c r="J19" s="1"/>
      <c r="K19" s="1"/>
    </row>
    <row r="20" spans="1:11">
      <c r="A20" s="22"/>
      <c r="B20" s="22"/>
      <c r="C20" s="22">
        <v>2082703</v>
      </c>
      <c r="D20" s="22" t="s">
        <v>183</v>
      </c>
      <c r="E20" s="22">
        <v>0.19</v>
      </c>
      <c r="F20" s="22">
        <v>0.19</v>
      </c>
      <c r="G20" s="1"/>
      <c r="H20" s="1"/>
      <c r="I20" s="1"/>
      <c r="J20" s="1"/>
      <c r="K20" s="1"/>
    </row>
    <row r="21" spans="1:11">
      <c r="A21" s="22">
        <v>213</v>
      </c>
      <c r="B21" s="22"/>
      <c r="C21" s="22"/>
      <c r="D21" s="22" t="s">
        <v>171</v>
      </c>
      <c r="E21" s="22">
        <v>53.89</v>
      </c>
      <c r="F21" s="22">
        <v>53.89</v>
      </c>
      <c r="G21" s="1"/>
      <c r="H21" s="1"/>
      <c r="I21" s="1"/>
      <c r="J21" s="1"/>
      <c r="K21" s="1"/>
    </row>
    <row r="22" spans="1:11">
      <c r="A22" s="22"/>
      <c r="B22" s="22">
        <v>21301</v>
      </c>
      <c r="C22" s="22"/>
      <c r="D22" s="22" t="s">
        <v>172</v>
      </c>
      <c r="E22" s="22">
        <v>53.89</v>
      </c>
      <c r="F22" s="22">
        <v>53.89</v>
      </c>
      <c r="G22" s="1"/>
      <c r="H22" s="1"/>
      <c r="I22" s="1"/>
      <c r="J22" s="1"/>
      <c r="K22" s="1"/>
    </row>
    <row r="23" spans="1:11">
      <c r="A23" s="22"/>
      <c r="B23" s="22"/>
      <c r="C23" s="22">
        <v>2130104</v>
      </c>
      <c r="D23" s="22" t="s">
        <v>184</v>
      </c>
      <c r="E23" s="22">
        <v>53.89</v>
      </c>
      <c r="F23" s="22">
        <v>53.89</v>
      </c>
      <c r="G23" s="1"/>
      <c r="H23" s="1"/>
      <c r="I23" s="1"/>
      <c r="J23" s="1"/>
      <c r="K23" s="1"/>
    </row>
    <row r="24" spans="1:11">
      <c r="A24" s="22">
        <v>221</v>
      </c>
      <c r="B24" s="22"/>
      <c r="C24" s="22"/>
      <c r="D24" s="22" t="s">
        <v>173</v>
      </c>
      <c r="E24" s="22">
        <v>5.14</v>
      </c>
      <c r="F24" s="22">
        <v>5.14</v>
      </c>
      <c r="G24" s="1"/>
      <c r="H24" s="1"/>
      <c r="I24" s="1"/>
      <c r="J24" s="1"/>
      <c r="K24" s="1"/>
    </row>
    <row r="25" spans="1:11">
      <c r="A25" s="22"/>
      <c r="B25" s="22">
        <v>22102</v>
      </c>
      <c r="C25" s="22"/>
      <c r="D25" s="22" t="s">
        <v>174</v>
      </c>
      <c r="E25" s="22">
        <v>5.14</v>
      </c>
      <c r="F25" s="22">
        <v>5.14</v>
      </c>
      <c r="G25" s="1"/>
      <c r="H25" s="1"/>
      <c r="I25" s="1"/>
      <c r="J25" s="1"/>
      <c r="K25" s="1"/>
    </row>
    <row r="26" spans="1:11">
      <c r="A26" s="22"/>
      <c r="B26" s="22"/>
      <c r="C26" s="22">
        <v>2210201</v>
      </c>
      <c r="D26" s="22" t="s">
        <v>175</v>
      </c>
      <c r="E26" s="22">
        <v>5.14</v>
      </c>
      <c r="F26" s="22">
        <v>5.14</v>
      </c>
      <c r="G26" s="1"/>
      <c r="H26" s="1"/>
      <c r="I26" s="1"/>
      <c r="J26" s="1"/>
      <c r="K26" s="1"/>
    </row>
  </sheetData>
  <mergeCells count="16">
    <mergeCell ref="J5:J7"/>
    <mergeCell ref="K5:K7"/>
    <mergeCell ref="D1:K1"/>
    <mergeCell ref="A2:K2"/>
    <mergeCell ref="A4:K4"/>
    <mergeCell ref="A5:C5"/>
    <mergeCell ref="D5:D7"/>
    <mergeCell ref="A6:A7"/>
    <mergeCell ref="B6:B7"/>
    <mergeCell ref="C6:C7"/>
    <mergeCell ref="A3:K3"/>
    <mergeCell ref="E5:E7"/>
    <mergeCell ref="F5:F7"/>
    <mergeCell ref="G5:G7"/>
    <mergeCell ref="H5:H7"/>
    <mergeCell ref="I5:I7"/>
  </mergeCells>
  <phoneticPr fontId="1" type="noConversion"/>
  <pageMargins left="0.11811023622047245" right="0.11811023622047245" top="0.74803149606299213" bottom="0.7480314960629921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15"/>
  <sheetViews>
    <sheetView workbookViewId="0">
      <selection activeCell="J7" sqref="J7"/>
    </sheetView>
  </sheetViews>
  <sheetFormatPr defaultRowHeight="13.5"/>
  <cols>
    <col min="2" max="2" width="12.5" customWidth="1"/>
    <col min="7" max="7" width="8.875" customWidth="1"/>
    <col min="8" max="8" width="12.25" customWidth="1"/>
    <col min="9" max="9" width="11" customWidth="1"/>
    <col min="10" max="10" width="11.625" customWidth="1"/>
    <col min="11" max="12" width="8" customWidth="1"/>
    <col min="13" max="13" width="8.625" customWidth="1"/>
    <col min="14" max="14" width="10" customWidth="1"/>
    <col min="15" max="15" width="9.625" customWidth="1"/>
  </cols>
  <sheetData>
    <row r="1" spans="1:15">
      <c r="A1" s="58"/>
      <c r="B1" s="58"/>
      <c r="C1" s="58"/>
      <c r="D1" s="58"/>
      <c r="E1" s="58"/>
      <c r="F1" s="58"/>
      <c r="G1" s="58"/>
      <c r="H1" s="58"/>
      <c r="N1" t="s">
        <v>152</v>
      </c>
    </row>
    <row r="2" spans="1:15" ht="35.25" customHeight="1">
      <c r="A2" s="59" t="s">
        <v>166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15">
      <c r="A3" s="18" t="s">
        <v>153</v>
      </c>
      <c r="B3" s="18"/>
      <c r="C3" s="39" t="s">
        <v>156</v>
      </c>
      <c r="D3" s="39" t="s">
        <v>157</v>
      </c>
      <c r="E3" s="39" t="s">
        <v>158</v>
      </c>
      <c r="F3" s="39" t="s">
        <v>159</v>
      </c>
      <c r="G3" s="39" t="s">
        <v>160</v>
      </c>
      <c r="H3" s="39"/>
      <c r="I3" s="39"/>
      <c r="J3" s="39"/>
      <c r="K3" s="39"/>
      <c r="L3" s="39"/>
      <c r="M3" s="39"/>
      <c r="N3" s="39"/>
      <c r="O3" s="39"/>
    </row>
    <row r="4" spans="1:15">
      <c r="A4" s="39" t="s">
        <v>154</v>
      </c>
      <c r="B4" s="39" t="s">
        <v>155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5" ht="27">
      <c r="A5" s="39"/>
      <c r="B5" s="39"/>
      <c r="C5" s="39"/>
      <c r="D5" s="39"/>
      <c r="E5" s="39"/>
      <c r="F5" s="39"/>
      <c r="G5" s="17" t="s">
        <v>45</v>
      </c>
      <c r="H5" s="19" t="s">
        <v>57</v>
      </c>
      <c r="I5" s="19" t="s">
        <v>66</v>
      </c>
      <c r="J5" s="19" t="s">
        <v>89</v>
      </c>
      <c r="K5" s="19" t="s">
        <v>161</v>
      </c>
      <c r="L5" s="19" t="s">
        <v>162</v>
      </c>
      <c r="M5" s="19" t="s">
        <v>163</v>
      </c>
      <c r="N5" s="19" t="s">
        <v>164</v>
      </c>
      <c r="O5" s="19" t="s">
        <v>137</v>
      </c>
    </row>
    <row r="6" spans="1:15" ht="31.5" customHeight="1">
      <c r="A6" s="17" t="s">
        <v>45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1.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31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31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31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31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31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31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31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>
      <c r="A15" t="s">
        <v>165</v>
      </c>
    </row>
  </sheetData>
  <mergeCells count="9">
    <mergeCell ref="A1:H1"/>
    <mergeCell ref="A4:A5"/>
    <mergeCell ref="B4:B5"/>
    <mergeCell ref="A2:O2"/>
    <mergeCell ref="C3:C5"/>
    <mergeCell ref="D3:D5"/>
    <mergeCell ref="E3:E5"/>
    <mergeCell ref="F3:F5"/>
    <mergeCell ref="G3:O4"/>
  </mergeCells>
  <phoneticPr fontId="1" type="noConversion"/>
  <pageMargins left="0.19" right="0.18" top="0.74803149606299213" bottom="0.7480314960629921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财政拨款收支总表</vt:lpstr>
      <vt:lpstr>财政拨款支出表</vt:lpstr>
      <vt:lpstr>财政拨款基本支出表</vt:lpstr>
      <vt:lpstr>“三公”经费支出预算表</vt:lpstr>
      <vt:lpstr>部门收支总表</vt:lpstr>
      <vt:lpstr>部门收入总表</vt:lpstr>
      <vt:lpstr>部门支出总表</vt:lpstr>
      <vt:lpstr>基金收支情况表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2017-03-27T11:00:30Z</dcterms:modified>
</cp:coreProperties>
</file>