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255" windowHeight="8520" activeTab="1"/>
  </bookViews>
  <sheets>
    <sheet name="财政拨款收支总表" sheetId="1" r:id="rId1"/>
    <sheet name="“三公”经费支出预算表" sheetId="4" r:id="rId2"/>
    <sheet name="财政拨款基本支出表" sheetId="3" r:id="rId3"/>
    <sheet name="财政拨款支出表" sheetId="2" r:id="rId4"/>
    <sheet name="部门支出总表" sheetId="7" r:id="rId5"/>
    <sheet name="部门收支总表" sheetId="5" r:id="rId6"/>
    <sheet name="部门收入总表" sheetId="6" r:id="rId7"/>
    <sheet name="基金收支情况表" sheetId="8" r:id="rId8"/>
  </sheets>
  <calcPr calcId="124519"/>
</workbook>
</file>

<file path=xl/calcChain.xml><?xml version="1.0" encoding="utf-8"?>
<calcChain xmlns="http://schemas.openxmlformats.org/spreadsheetml/2006/main">
  <c r="G10" i="6"/>
  <c r="E10"/>
  <c r="G10" i="7"/>
  <c r="F10"/>
  <c r="E10"/>
  <c r="G10" i="2"/>
  <c r="F10"/>
  <c r="E10"/>
  <c r="F8"/>
  <c r="E8"/>
  <c r="D9" i="3"/>
</calcChain>
</file>

<file path=xl/sharedStrings.xml><?xml version="1.0" encoding="utf-8"?>
<sst xmlns="http://schemas.openxmlformats.org/spreadsheetml/2006/main" count="380" uniqueCount="200">
  <si>
    <t>部门公开表1</t>
  </si>
  <si>
    <t>一般公共预算财政拨款收支总表</t>
  </si>
  <si>
    <t>单位：泉吉乡政府</t>
  </si>
  <si>
    <t xml:space="preserve">单位：万元 </t>
  </si>
  <si>
    <t>收入</t>
  </si>
  <si>
    <t>支出</t>
  </si>
  <si>
    <t>项目</t>
  </si>
  <si>
    <t>2017年预算</t>
  </si>
  <si>
    <t>功能分类</t>
  </si>
  <si>
    <t>一般公共预算财政拨款收入</t>
  </si>
  <si>
    <t>一、一般公共服务支出</t>
  </si>
  <si>
    <t xml:space="preserve">    经费拨款收入</t>
  </si>
  <si>
    <t>二、外交支出</t>
  </si>
  <si>
    <t xml:space="preserve">    专项收入</t>
  </si>
  <si>
    <t>三、国防支出</t>
  </si>
  <si>
    <t xml:space="preserve">    行政事业性收费收入</t>
  </si>
  <si>
    <t>四、公共安全支出</t>
  </si>
  <si>
    <t xml:space="preserve">    罚没收入</t>
  </si>
  <si>
    <t>五、教育支出</t>
  </si>
  <si>
    <t xml:space="preserve">    国有资源（资产）有偿使用收入</t>
  </si>
  <si>
    <t>六、科学技术支出</t>
  </si>
  <si>
    <t xml:space="preserve">    其他收入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</si>
  <si>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</si>
  <si>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</si>
  <si>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</si>
  <si>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</si>
  <si>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</si>
  <si>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</si>
  <si>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</si>
  <si>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</si>
  <si>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</si>
  <si>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</si>
  <si>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</si>
  <si>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</si>
  <si>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</si>
  <si>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</si>
  <si>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</si>
  <si>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</si>
  <si>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二十三、转移性支出</t>
  </si>
  <si>
    <t>二十四、债务还本支出</t>
  </si>
  <si>
    <t>二十五、债务利息支出</t>
  </si>
  <si>
    <t>二十六、债务发行费用支出</t>
  </si>
  <si>
    <t>本年收入合计</t>
  </si>
  <si>
    <t>本年支出合计</t>
  </si>
  <si>
    <t>部门公开表4</t>
  </si>
  <si>
    <t>一般公共预算财政拨款“三公”经费支出预算表</t>
  </si>
  <si>
    <t>单位：万元</t>
  </si>
  <si>
    <t>年度</t>
  </si>
  <si>
    <t>合计</t>
  </si>
  <si>
    <t>因公出国（境）费</t>
  </si>
  <si>
    <t>公务接待费</t>
  </si>
  <si>
    <t>公务用车购置及运行费</t>
  </si>
  <si>
    <t>备注</t>
  </si>
  <si>
    <t>公务用车购置费</t>
  </si>
  <si>
    <t>公务用车运行费</t>
  </si>
  <si>
    <t>2017年预算数</t>
  </si>
  <si>
    <t>车辆保险</t>
  </si>
  <si>
    <t>辅助说明：</t>
  </si>
  <si>
    <t>部门公开表3</t>
  </si>
  <si>
    <t>一般公共预算财政拨款基本支出表</t>
  </si>
  <si>
    <t>经济分类科目</t>
  </si>
  <si>
    <t>2017年基本支出</t>
  </si>
  <si>
    <t>科目编码</t>
  </si>
  <si>
    <t>科目名称</t>
  </si>
  <si>
    <t>人员经费</t>
  </si>
  <si>
    <t>公用经费</t>
  </si>
  <si>
    <t>类</t>
  </si>
  <si>
    <t>款</t>
  </si>
  <si>
    <t>**</t>
  </si>
  <si>
    <t>工资福利支出</t>
  </si>
  <si>
    <t>基本工资</t>
  </si>
  <si>
    <t>津贴补贴</t>
  </si>
  <si>
    <t>奖金</t>
  </si>
  <si>
    <t>其他社会保障缴费</t>
  </si>
  <si>
    <t>伙食补助费</t>
  </si>
  <si>
    <t>绩效工资</t>
  </si>
  <si>
    <t>机关事业单位基本养老保险缴费</t>
  </si>
  <si>
    <t>职业年金缴费</t>
  </si>
  <si>
    <t>其他工资福利支出</t>
  </si>
  <si>
    <t>商品和服务支出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</si>
  <si>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</si>
  <si>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</si>
  <si>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</si>
  <si>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</si>
  <si>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</si>
  <si>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</si>
  <si>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</si>
  <si>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</si>
  <si>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差旅费</t>
  </si>
  <si>
    <t>因公出（国）境费</t>
  </si>
  <si>
    <t>维修（护）费</t>
  </si>
  <si>
    <t>租赁费</t>
  </si>
  <si>
    <t>会议费</t>
  </si>
  <si>
    <t>培训费</t>
  </si>
  <si>
    <t>专用材料费</t>
  </si>
  <si>
    <t>劳务费</t>
  </si>
  <si>
    <t>委托业务费</t>
  </si>
  <si>
    <t>工会经费</t>
  </si>
  <si>
    <t>公务用车运行维护费</t>
  </si>
  <si>
    <t>其他交通费用</t>
  </si>
  <si>
    <t>其他商品和服务支出</t>
  </si>
  <si>
    <t>对个人和家庭的补助</t>
  </si>
  <si>
    <t>离休费</t>
  </si>
  <si>
    <t>退休费</t>
  </si>
  <si>
    <t>抚恤金</t>
  </si>
  <si>
    <t>生活补助</t>
  </si>
  <si>
    <t>救济费</t>
  </si>
  <si>
    <t>医疗费</t>
  </si>
  <si>
    <t>助学金</t>
  </si>
  <si>
    <t>住房公积金</t>
  </si>
  <si>
    <t>其他对个人和家庭的补助</t>
  </si>
  <si>
    <t>部门公开表2</t>
  </si>
  <si>
    <t>一般公共预算财政拨款支出表</t>
  </si>
  <si>
    <t>功能分类科目</t>
  </si>
  <si>
    <t>年初预算数</t>
  </si>
  <si>
    <t>项</t>
  </si>
  <si>
    <t>基本支出</t>
  </si>
  <si>
    <t>项目支出</t>
  </si>
  <si>
    <t>一般公共服务支出</t>
  </si>
  <si>
    <t>人大事务</t>
  </si>
  <si>
    <t>行政运行</t>
  </si>
  <si>
    <t>政府办公厅（室）</t>
  </si>
  <si>
    <t>党委办公厅（室）</t>
  </si>
  <si>
    <t>教育支出</t>
  </si>
  <si>
    <t>其他教育支出</t>
  </si>
  <si>
    <t>文化教育与传媒支出</t>
  </si>
  <si>
    <t>其他文化教育与传媒支出</t>
  </si>
  <si>
    <t>社会保障和就业支出</t>
  </si>
  <si>
    <t>行政事业单位离退休</t>
  </si>
  <si>
    <t>机关事业单位职业年金</t>
  </si>
  <si>
    <t>对机关事业单位基本</t>
  </si>
  <si>
    <t>残疾人事业</t>
  </si>
  <si>
    <t>其他残疾人事业支出</t>
  </si>
  <si>
    <t>财政对其他社会保险基金</t>
  </si>
  <si>
    <t>财政对失业保险基金</t>
  </si>
  <si>
    <t>财政对工伤保险基金</t>
  </si>
  <si>
    <t>财政对生育保险基金</t>
  </si>
  <si>
    <t>医疗卫生与计划生育支出</t>
  </si>
  <si>
    <t>其他医疗卫生与计划生育</t>
  </si>
  <si>
    <t>城乡社区支出</t>
  </si>
  <si>
    <t>城乡社区管理事务</t>
  </si>
  <si>
    <t>其他城乡社区支出</t>
  </si>
  <si>
    <t>农林水支出</t>
  </si>
  <si>
    <t>农业</t>
  </si>
  <si>
    <t>农业行业业务管理</t>
  </si>
  <si>
    <t>农业资源保护修复</t>
  </si>
  <si>
    <t>农村综合改革</t>
  </si>
  <si>
    <t>对村民委员会和村党</t>
  </si>
  <si>
    <t>住房保障支出</t>
  </si>
  <si>
    <t>住房改革支出</t>
  </si>
  <si>
    <t>部门公开表7</t>
  </si>
  <si>
    <t>部门支出总表</t>
  </si>
  <si>
    <t>部门及功能科目名称</t>
  </si>
  <si>
    <t>总计</t>
  </si>
  <si>
    <t>上缴上级支出</t>
  </si>
  <si>
    <t>事业单位经营收入</t>
  </si>
  <si>
    <t>对下级单位补助支出</t>
  </si>
  <si>
    <t>其他支出</t>
  </si>
  <si>
    <t>部门公开表5</t>
  </si>
  <si>
    <t>部门收支总表</t>
  </si>
  <si>
    <t>项目（按功能分类）</t>
  </si>
  <si>
    <t xml:space="preserve">  经费拨款收入</t>
  </si>
  <si>
    <t xml:space="preserve">  专项收入</t>
  </si>
  <si>
    <t xml:space="preserve">  行政事业性收费收入</t>
  </si>
  <si>
    <t xml:space="preserve">  罚没收入</t>
  </si>
  <si>
    <t xml:space="preserve">  国有资源（资产）有偿使用收入</t>
  </si>
  <si>
    <t xml:space="preserve">  其他收入</t>
  </si>
  <si>
    <t>九、用事业基金弥补收支差额</t>
  </si>
  <si>
    <t>二十七、结转下年</t>
  </si>
  <si>
    <t>十、上年结余</t>
  </si>
  <si>
    <t>收入总计</t>
  </si>
  <si>
    <t>支出总计</t>
  </si>
  <si>
    <t>部门公开表6</t>
  </si>
  <si>
    <t>部门收入总表</t>
  </si>
  <si>
    <t>资金来源</t>
  </si>
  <si>
    <t>使用以前年度结余资金</t>
  </si>
  <si>
    <t>一般公共预算财政拨款（补助）收入</t>
  </si>
  <si>
    <t>上级补助收入</t>
  </si>
  <si>
    <t>事业收入</t>
  </si>
  <si>
    <t>下级单位上缴收入</t>
  </si>
  <si>
    <t>其他收入</t>
  </si>
  <si>
    <t>用事业基金弥补的收支差额</t>
  </si>
  <si>
    <t>金额</t>
  </si>
  <si>
    <t>其中：教育收费</t>
  </si>
  <si>
    <t>部门公开表8</t>
  </si>
  <si>
    <t>基金收支情况表</t>
  </si>
  <si>
    <t>基金科目</t>
  </si>
  <si>
    <t>单位编码</t>
  </si>
  <si>
    <t>单位名称</t>
  </si>
  <si>
    <t>上年结转</t>
  </si>
  <si>
    <t>本年收入</t>
  </si>
  <si>
    <t>2016年预算支出</t>
  </si>
  <si>
    <t>科目代码</t>
  </si>
  <si>
    <t>基金科目名称</t>
  </si>
  <si>
    <t>转移性支出</t>
  </si>
  <si>
    <t>债务利息支出</t>
  </si>
  <si>
    <t>基本建设支出</t>
  </si>
  <si>
    <t>其他资本性支出</t>
  </si>
  <si>
    <t>备注：没有数据的单位应当列出空表并说明。</t>
  </si>
  <si>
    <t xml:space="preserve">    2017年“三公经费”预算安排4.41万元，其中： 一、因公出国（境）费  万元，主要用于相关安排参加培训项目等相关费用。 二、公务接待费支出预算2万元，主要用于专项资金检查或开展业务需要开支的相关费用。三、公务用车购置及运行维护费  万元，主要用于公务车辆正常运行、对已经达到报废标准而无法更换的车辆加强维护、保养以保障工作的顺利开展。工作方面主要用于开展基层工作调研、财政专项资金监督检查等公务核对所发生的费用。</t>
    <phoneticPr fontId="8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</si>
</sst>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49" fontId="4" fillId="0" borderId="1" xfId="0" applyNumberFormat="1" applyFont="1" applyBorder="1">
      <alignment vertical="center"/>
    </xf>
    <xf numFmtId="49" fontId="0" fillId="0" borderId="1" xfId="0" applyNumberFormat="1" applyBorder="1">
      <alignment vertical="center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>
      <alignment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33"/>
  <sheetViews>
    <sheetView workbookViewId="0">
      <selection activeCell="B34" sqref="B34"/>
    </sheetView>
  </sheetViews>
  <sheetFormatPr defaultColWidth="9" defaultRowHeight="13.5"/>
  <cols>
    <col min="1" max="1" width="32.5" customWidth="1"/>
    <col min="2" max="2" width="11.875" customWidth="1"/>
    <col min="3" max="3" width="27.75" customWidth="1"/>
    <col min="4" max="4" width="14.875" customWidth="1"/>
    <col min="5" max="5" width="13.5" customWidth="1"/>
  </cols>
  <sheetData>
    <row r="1" spans="1:4">
      <c r="D1" s="5" t="s">
        <v>0</v>
      </c>
    </row>
    <row r="2" spans="1:4" ht="39" customHeight="1">
      <c r="A2" s="20" t="s">
        <v>1</v>
      </c>
      <c r="B2" s="20"/>
      <c r="C2" s="20"/>
      <c r="D2" s="20"/>
    </row>
    <row r="3" spans="1:4" ht="19.5" customHeight="1">
      <c r="A3" s="21" t="s">
        <v>2</v>
      </c>
      <c r="B3" s="21"/>
      <c r="C3" s="21"/>
      <c r="D3" s="21"/>
    </row>
    <row r="4" spans="1:4">
      <c r="D4" s="5" t="s">
        <v>3</v>
      </c>
    </row>
    <row r="5" spans="1:4" ht="20.25" customHeight="1">
      <c r="A5" s="22" t="s">
        <v>4</v>
      </c>
      <c r="B5" s="23"/>
      <c r="C5" s="22" t="s">
        <v>5</v>
      </c>
      <c r="D5" s="23"/>
    </row>
    <row r="6" spans="1:4" ht="20.25" customHeight="1">
      <c r="A6" s="11" t="s">
        <v>6</v>
      </c>
      <c r="B6" s="11" t="s">
        <v>7</v>
      </c>
      <c r="C6" s="11" t="s">
        <v>8</v>
      </c>
      <c r="D6" s="11" t="s">
        <v>7</v>
      </c>
    </row>
    <row r="7" spans="1:4" ht="20.25" customHeight="1">
      <c r="A7" s="12" t="s">
        <v>9</v>
      </c>
      <c r="B7" s="4">
        <v>749.04</v>
      </c>
      <c r="C7" s="12" t="s">
        <v>10</v>
      </c>
      <c r="D7" s="4">
        <v>547.71</v>
      </c>
    </row>
    <row r="8" spans="1:4" ht="20.25" customHeight="1">
      <c r="A8" s="12" t="s">
        <v>11</v>
      </c>
      <c r="B8" s="4">
        <v>749.04</v>
      </c>
      <c r="C8" s="12" t="s">
        <v>12</v>
      </c>
      <c r="D8" s="4"/>
    </row>
    <row r="9" spans="1:4" ht="20.25" customHeight="1">
      <c r="A9" s="12" t="s">
        <v>13</v>
      </c>
      <c r="B9" s="4"/>
      <c r="C9" s="12" t="s">
        <v>14</v>
      </c>
      <c r="D9" s="4"/>
    </row>
    <row r="10" spans="1:4" ht="20.25" customHeight="1">
      <c r="A10" s="12" t="s">
        <v>15</v>
      </c>
      <c r="B10" s="4"/>
      <c r="C10" s="12" t="s">
        <v>16</v>
      </c>
      <c r="D10" s="4"/>
    </row>
    <row r="11" spans="1:4" ht="20.25" customHeight="1">
      <c r="A11" s="12" t="s">
        <v>17</v>
      </c>
      <c r="B11" s="4"/>
      <c r="C11" s="12" t="s">
        <v>18</v>
      </c>
      <c r="D11" s="4">
        <v>0.5</v>
      </c>
    </row>
    <row r="12" spans="1:4" ht="20.25" customHeight="1">
      <c r="A12" s="12" t="s">
        <v>19</v>
      </c>
      <c r="B12" s="4"/>
      <c r="C12" s="12" t="s">
        <v>20</v>
      </c>
      <c r="D12" s="4"/>
    </row>
    <row r="13" spans="1:4" ht="20.25" customHeight="1">
      <c r="A13" s="12" t="s">
        <v>21</v>
      </c>
      <c r="B13" s="4"/>
      <c r="C13" s="12" t="s">
        <v>22</v>
      </c>
      <c r="D13" s="4">
        <v>3.1</v>
      </c>
    </row>
    <row r="14" spans="1:4" ht="20.25" customHeight="1">
      <c r="A14" s="4"/>
      <c r="B14" s="4"/>
      <c r="C14" s="12" t="s">
        <v>23</v>
      </c>
      <c r="D14" s="4">
        <v>61.35</v>
      </c>
    </row>
    <row r="15" spans="1:4" ht="20.25" customHeight="1">
      <c r="A15" s="4"/>
      <c r="B15" s="4"/>
      <c r="C15" s="12" t="s">
        <v>24</v>
      </c>
      <c r="D15" s="4">
        <v>0.5</v>
      </c>
    </row>
    <row r="16" spans="1:4" ht="20.25" customHeight="1">
      <c r="A16" s="4"/>
      <c r="B16" s="4"/>
      <c r="C16" s="12" t="s">
        <v>25</v>
      </c>
      <c r="D16" s="4"/>
    </row>
    <row r="17" spans="1:4" ht="20.25" customHeight="1">
      <c r="A17" s="4"/>
      <c r="B17" s="4"/>
      <c r="C17" s="12" t="s">
        <v>26</v>
      </c>
      <c r="D17" s="4">
        <v>19.55</v>
      </c>
    </row>
    <row r="18" spans="1:4" ht="20.25" customHeight="1">
      <c r="A18" s="4"/>
      <c r="B18" s="4"/>
      <c r="C18" s="12" t="s">
        <v>27</v>
      </c>
      <c r="D18" s="4">
        <v>91.49</v>
      </c>
    </row>
    <row r="19" spans="1:4" ht="20.25" customHeight="1">
      <c r="A19" s="4"/>
      <c r="B19" s="4"/>
      <c r="C19" s="12" t="s">
        <v>28</v>
      </c>
      <c r="D19" s="4"/>
    </row>
    <row r="20" spans="1:4" ht="20.25" customHeight="1">
      <c r="A20" s="4"/>
      <c r="B20" s="4"/>
      <c r="C20" s="12" t="s">
        <v>29</v>
      </c>
      <c r="D20" s="4"/>
    </row>
    <row r="21" spans="1:4" ht="20.25" customHeight="1">
      <c r="A21" s="4"/>
      <c r="B21" s="4"/>
      <c r="C21" s="12" t="s">
        <v>30</v>
      </c>
      <c r="D21" s="4"/>
    </row>
    <row r="22" spans="1:4" ht="20.25" customHeight="1">
      <c r="A22" s="4"/>
      <c r="B22" s="4"/>
      <c r="C22" s="12" t="s">
        <v>31</v>
      </c>
      <c r="D22" s="4"/>
    </row>
    <row r="23" spans="1:4" ht="20.25" customHeight="1">
      <c r="A23" s="4"/>
      <c r="B23" s="4"/>
      <c r="C23" s="12" t="s">
        <v>32</v>
      </c>
      <c r="D23" s="4"/>
    </row>
    <row r="24" spans="1:4" ht="20.25" customHeight="1">
      <c r="A24" s="4"/>
      <c r="B24" s="4"/>
      <c r="C24" s="12" t="s">
        <v>33</v>
      </c>
      <c r="D24" s="4"/>
    </row>
    <row r="25" spans="1:4" ht="20.25" customHeight="1">
      <c r="A25" s="4"/>
      <c r="B25" s="4"/>
      <c r="C25" s="12" t="s">
        <v>34</v>
      </c>
      <c r="D25" s="4">
        <v>24.84</v>
      </c>
    </row>
    <row r="26" spans="1:4" ht="20.25" customHeight="1">
      <c r="A26" s="4"/>
      <c r="B26" s="4"/>
      <c r="C26" s="12" t="s">
        <v>35</v>
      </c>
      <c r="D26" s="4"/>
    </row>
    <row r="27" spans="1:4" ht="20.25" customHeight="1">
      <c r="A27" s="4"/>
      <c r="B27" s="4"/>
      <c r="C27" s="12" t="s">
        <v>36</v>
      </c>
      <c r="D27" s="4"/>
    </row>
    <row r="28" spans="1:4" ht="20.25" customHeight="1">
      <c r="A28" s="4"/>
      <c r="B28" s="4"/>
      <c r="C28" s="12" t="s">
        <v>37</v>
      </c>
      <c r="D28" s="4"/>
    </row>
    <row r="29" spans="1:4" ht="20.25" customHeight="1">
      <c r="A29" s="4"/>
      <c r="B29" s="4"/>
      <c r="C29" s="12" t="s">
        <v>38</v>
      </c>
      <c r="D29" s="4"/>
    </row>
    <row r="30" spans="1:4" ht="20.25" customHeight="1">
      <c r="A30" s="4"/>
      <c r="B30" s="4"/>
      <c r="C30" s="12" t="s">
        <v>39</v>
      </c>
      <c r="D30" s="4"/>
    </row>
    <row r="31" spans="1:4" ht="20.25" customHeight="1">
      <c r="A31" s="4"/>
      <c r="B31" s="4"/>
      <c r="C31" s="12" t="s">
        <v>40</v>
      </c>
      <c r="D31" s="4"/>
    </row>
    <row r="32" spans="1:4" ht="20.25" customHeight="1">
      <c r="A32" s="4"/>
      <c r="B32" s="4"/>
      <c r="C32" s="12" t="s">
        <v>41</v>
      </c>
      <c r="D32" s="4"/>
    </row>
    <row r="33" spans="1:4" ht="20.25" customHeight="1">
      <c r="A33" s="6" t="s">
        <v>42</v>
      </c>
      <c r="B33" s="2">
        <v>749.04</v>
      </c>
      <c r="C33" s="6" t="s">
        <v>43</v>
      </c>
      <c r="D33" s="4">
        <v>749.04</v>
      </c>
    </row>
  </sheetData>
  <mergeCells count="4">
    <mergeCell ref="A2:D2"/>
    <mergeCell ref="A3:D3"/>
    <mergeCell ref="A5:B5"/>
    <mergeCell ref="C5:D5"/>
  </mergeCells>
  <phoneticPr fontId="8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9"/>
  <sheetViews>
    <sheetView tabSelected="1" workbookViewId="0">
      <selection activeCell="H7" sqref="H7:H8"/>
    </sheetView>
  </sheetViews>
  <sheetFormatPr defaultColWidth="9" defaultRowHeight="13.5"/>
  <cols>
    <col min="1" max="1" width="10.375" customWidth="1"/>
    <col min="2" max="3" width="10" customWidth="1"/>
    <col min="4" max="4" width="9.75" customWidth="1"/>
    <col min="5" max="6" width="12.375" customWidth="1"/>
    <col min="7" max="7" width="12.625" customWidth="1"/>
  </cols>
  <sheetData>
    <row r="1" spans="1:8" ht="34.5" customHeight="1">
      <c r="A1" s="24" t="s">
        <v>44</v>
      </c>
      <c r="B1" s="24"/>
      <c r="C1" s="24"/>
      <c r="D1" s="24"/>
      <c r="E1" s="24"/>
      <c r="F1" s="24"/>
      <c r="G1" s="24"/>
      <c r="H1" s="24"/>
    </row>
    <row r="2" spans="1:8" ht="47.25" customHeight="1">
      <c r="A2" s="20" t="s">
        <v>45</v>
      </c>
      <c r="B2" s="20"/>
      <c r="C2" s="20"/>
      <c r="D2" s="20"/>
      <c r="E2" s="20"/>
      <c r="F2" s="20"/>
      <c r="G2" s="20"/>
      <c r="H2" s="20"/>
    </row>
    <row r="3" spans="1:8" ht="30" customHeight="1">
      <c r="A3" s="21" t="s">
        <v>2</v>
      </c>
      <c r="B3" s="21"/>
      <c r="C3" s="21"/>
      <c r="D3" s="21"/>
      <c r="E3" s="21"/>
      <c r="F3" s="21"/>
      <c r="G3" s="21"/>
      <c r="H3" s="21"/>
    </row>
    <row r="4" spans="1:8" ht="24" customHeight="1">
      <c r="A4" s="25" t="s">
        <v>46</v>
      </c>
      <c r="B4" s="25"/>
      <c r="C4" s="25"/>
      <c r="D4" s="25"/>
      <c r="E4" s="25"/>
      <c r="F4" s="25"/>
      <c r="G4" s="25"/>
      <c r="H4" s="25"/>
    </row>
    <row r="5" spans="1:8" ht="60.75" customHeight="1">
      <c r="A5" s="26" t="s">
        <v>47</v>
      </c>
      <c r="B5" s="26" t="s">
        <v>48</v>
      </c>
      <c r="C5" s="26" t="s">
        <v>49</v>
      </c>
      <c r="D5" s="26" t="s">
        <v>50</v>
      </c>
      <c r="E5" s="26" t="s">
        <v>51</v>
      </c>
      <c r="F5" s="26"/>
      <c r="G5" s="26"/>
      <c r="H5" s="26" t="s">
        <v>52</v>
      </c>
    </row>
    <row r="6" spans="1:8" ht="61.5" customHeight="1">
      <c r="A6" s="26"/>
      <c r="B6" s="26"/>
      <c r="C6" s="26"/>
      <c r="D6" s="26"/>
      <c r="E6" s="18" t="s">
        <v>48</v>
      </c>
      <c r="F6" s="18" t="s">
        <v>53</v>
      </c>
      <c r="G6" s="18" t="s">
        <v>54</v>
      </c>
      <c r="H6" s="26"/>
    </row>
    <row r="7" spans="1:8" ht="22.5" customHeight="1">
      <c r="A7" s="33" t="s">
        <v>55</v>
      </c>
      <c r="B7" s="35">
        <v>2</v>
      </c>
      <c r="C7" s="35"/>
      <c r="D7" s="35">
        <v>2</v>
      </c>
      <c r="E7" s="35">
        <v>2.41</v>
      </c>
      <c r="F7" s="35"/>
      <c r="G7" s="35"/>
      <c r="H7" s="37" t="s">
        <v>56</v>
      </c>
    </row>
    <row r="8" spans="1:8" ht="80.25" customHeight="1">
      <c r="A8" s="34"/>
      <c r="B8" s="36"/>
      <c r="C8" s="36"/>
      <c r="D8" s="36"/>
      <c r="E8" s="36"/>
      <c r="F8" s="36"/>
      <c r="G8" s="36"/>
      <c r="H8" s="35"/>
    </row>
    <row r="9" spans="1:8" ht="21" customHeight="1">
      <c r="A9" s="27" t="s">
        <v>57</v>
      </c>
      <c r="B9" s="28"/>
      <c r="C9" s="28"/>
      <c r="D9" s="28"/>
      <c r="E9" s="28"/>
      <c r="F9" s="28"/>
      <c r="G9" s="28"/>
      <c r="H9" s="29"/>
    </row>
    <row r="10" spans="1:8" ht="164.25" customHeight="1">
      <c r="A10" s="30" t="s">
        <v>199</v>
      </c>
      <c r="B10" s="31"/>
      <c r="C10" s="31"/>
      <c r="D10" s="31"/>
      <c r="E10" s="31"/>
      <c r="F10" s="31"/>
      <c r="G10" s="31"/>
      <c r="H10" s="32"/>
    </row>
    <row r="11" spans="1:8">
      <c r="A11" s="19"/>
      <c r="B11" s="19"/>
      <c r="C11" s="19"/>
      <c r="D11" s="19"/>
      <c r="E11" s="19"/>
      <c r="F11" s="19"/>
      <c r="G11" s="19"/>
      <c r="H11" s="19"/>
    </row>
    <row r="12" spans="1:8">
      <c r="A12" s="19"/>
      <c r="B12" s="19"/>
      <c r="C12" s="19"/>
      <c r="D12" s="19"/>
      <c r="E12" s="19"/>
      <c r="F12" s="19"/>
      <c r="G12" s="19"/>
      <c r="H12" s="19"/>
    </row>
    <row r="13" spans="1:8">
      <c r="A13" s="19"/>
      <c r="B13" s="19"/>
      <c r="C13" s="19"/>
      <c r="D13" s="19"/>
      <c r="E13" s="19"/>
      <c r="F13" s="19"/>
      <c r="G13" s="19"/>
      <c r="H13" s="19"/>
    </row>
    <row r="14" spans="1:8">
      <c r="A14" s="19"/>
      <c r="B14" s="19"/>
      <c r="C14" s="19"/>
      <c r="D14" s="19"/>
      <c r="E14" s="19"/>
      <c r="F14" s="19"/>
      <c r="G14" s="19"/>
      <c r="H14" s="19"/>
    </row>
    <row r="15" spans="1:8">
      <c r="A15" s="19"/>
      <c r="B15" s="19"/>
      <c r="C15" s="19"/>
      <c r="D15" s="19"/>
      <c r="E15" s="19"/>
      <c r="F15" s="19"/>
      <c r="G15" s="19"/>
      <c r="H15" s="19"/>
    </row>
    <row r="16" spans="1:8">
      <c r="A16" s="19"/>
      <c r="B16" s="19"/>
      <c r="C16" s="19"/>
      <c r="D16" s="19"/>
      <c r="E16" s="19"/>
      <c r="F16" s="19"/>
      <c r="G16" s="19"/>
      <c r="H16" s="19"/>
    </row>
    <row r="17" spans="1:8">
      <c r="A17" s="19"/>
      <c r="B17" s="19"/>
      <c r="C17" s="19"/>
      <c r="D17" s="19"/>
      <c r="E17" s="19"/>
      <c r="F17" s="19"/>
      <c r="G17" s="19"/>
      <c r="H17" s="19"/>
    </row>
    <row r="18" spans="1:8">
      <c r="A18" s="19"/>
      <c r="B18" s="19"/>
      <c r="C18" s="19"/>
      <c r="D18" s="19"/>
      <c r="E18" s="19"/>
      <c r="F18" s="19"/>
      <c r="G18" s="19"/>
      <c r="H18" s="19"/>
    </row>
    <row r="19" spans="1:8">
      <c r="A19" s="19"/>
      <c r="B19" s="19"/>
      <c r="C19" s="19"/>
      <c r="D19" s="19"/>
      <c r="E19" s="19"/>
      <c r="F19" s="19"/>
      <c r="G19" s="19"/>
      <c r="H19" s="19"/>
    </row>
  </sheetData>
  <mergeCells count="20">
    <mergeCell ref="A9:H9"/>
    <mergeCell ref="A10:H10"/>
    <mergeCell ref="A5:A6"/>
    <mergeCell ref="A7:A8"/>
    <mergeCell ref="B5:B6"/>
    <mergeCell ref="B7:B8"/>
    <mergeCell ref="C5:C6"/>
    <mergeCell ref="C7:C8"/>
    <mergeCell ref="D5:D6"/>
    <mergeCell ref="D7:D8"/>
    <mergeCell ref="E7:E8"/>
    <mergeCell ref="F7:F8"/>
    <mergeCell ref="G7:G8"/>
    <mergeCell ref="H5:H6"/>
    <mergeCell ref="H7:H8"/>
    <mergeCell ref="A1:H1"/>
    <mergeCell ref="A2:H2"/>
    <mergeCell ref="A3:H3"/>
    <mergeCell ref="A4:H4"/>
    <mergeCell ref="E5:G5"/>
  </mergeCells>
  <phoneticPr fontId="8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F52"/>
  <sheetViews>
    <sheetView workbookViewId="0">
      <selection activeCell="E34" sqref="E34"/>
    </sheetView>
  </sheetViews>
  <sheetFormatPr defaultColWidth="9" defaultRowHeight="13.5"/>
  <cols>
    <col min="1" max="1" width="5.125" customWidth="1"/>
    <col min="2" max="2" width="4.75" customWidth="1"/>
    <col min="3" max="3" width="25.875" customWidth="1"/>
    <col min="4" max="6" width="14.625" customWidth="1"/>
    <col min="7" max="7" width="12.75" customWidth="1"/>
  </cols>
  <sheetData>
    <row r="1" spans="1:6">
      <c r="F1" s="5" t="s">
        <v>58</v>
      </c>
    </row>
    <row r="2" spans="1:6" ht="27.75" customHeight="1">
      <c r="A2" s="20" t="s">
        <v>59</v>
      </c>
      <c r="B2" s="20"/>
      <c r="C2" s="20"/>
      <c r="D2" s="20"/>
      <c r="E2" s="20"/>
      <c r="F2" s="20"/>
    </row>
    <row r="3" spans="1:6" ht="27.75" customHeight="1">
      <c r="A3" s="21" t="s">
        <v>2</v>
      </c>
      <c r="B3" s="21"/>
      <c r="C3" s="21"/>
      <c r="D3" s="21"/>
      <c r="E3" s="21"/>
      <c r="F3" s="21"/>
    </row>
    <row r="4" spans="1:6">
      <c r="F4" s="5" t="s">
        <v>46</v>
      </c>
    </row>
    <row r="5" spans="1:6" ht="21.75" customHeight="1">
      <c r="A5" s="38" t="s">
        <v>60</v>
      </c>
      <c r="B5" s="38"/>
      <c r="C5" s="38"/>
      <c r="D5" s="38" t="s">
        <v>61</v>
      </c>
      <c r="E5" s="38"/>
      <c r="F5" s="38"/>
    </row>
    <row r="6" spans="1:6" ht="24" customHeight="1">
      <c r="A6" s="38" t="s">
        <v>62</v>
      </c>
      <c r="B6" s="38"/>
      <c r="C6" s="38" t="s">
        <v>63</v>
      </c>
      <c r="D6" s="11" t="s">
        <v>48</v>
      </c>
      <c r="E6" s="11" t="s">
        <v>64</v>
      </c>
      <c r="F6" s="11" t="s">
        <v>65</v>
      </c>
    </row>
    <row r="7" spans="1:6">
      <c r="A7" s="11" t="s">
        <v>66</v>
      </c>
      <c r="B7" s="11" t="s">
        <v>67</v>
      </c>
      <c r="C7" s="38"/>
      <c r="D7" s="11">
        <v>1</v>
      </c>
      <c r="E7" s="11">
        <v>2</v>
      </c>
      <c r="F7" s="11">
        <v>3</v>
      </c>
    </row>
    <row r="8" spans="1:6" ht="10.5" customHeight="1">
      <c r="A8" s="2" t="s">
        <v>68</v>
      </c>
      <c r="B8" s="2" t="s">
        <v>68</v>
      </c>
      <c r="C8" s="2" t="s">
        <v>68</v>
      </c>
      <c r="D8" s="4"/>
      <c r="E8" s="4"/>
      <c r="F8" s="4"/>
    </row>
    <row r="9" spans="1:6" ht="13.5" customHeight="1">
      <c r="A9" s="4"/>
      <c r="B9" s="4"/>
      <c r="C9" s="6" t="s">
        <v>48</v>
      </c>
      <c r="D9" s="4">
        <f>D20+D10+D43</f>
        <v>511.01</v>
      </c>
      <c r="E9" s="4">
        <v>489.46</v>
      </c>
      <c r="F9" s="4">
        <v>51.55</v>
      </c>
    </row>
    <row r="10" spans="1:6" ht="13.5" customHeight="1">
      <c r="A10" s="4">
        <v>301</v>
      </c>
      <c r="B10" s="4"/>
      <c r="C10" s="6" t="s">
        <v>69</v>
      </c>
      <c r="D10" s="4">
        <v>403.57</v>
      </c>
      <c r="E10" s="4">
        <v>403.57</v>
      </c>
      <c r="F10" s="4"/>
    </row>
    <row r="11" spans="1:6" ht="13.5" customHeight="1">
      <c r="A11" s="4"/>
      <c r="B11" s="4">
        <v>1</v>
      </c>
      <c r="C11" s="12" t="s">
        <v>70</v>
      </c>
      <c r="D11" s="4">
        <v>75.48</v>
      </c>
      <c r="E11" s="4">
        <v>75.48</v>
      </c>
      <c r="F11" s="4"/>
    </row>
    <row r="12" spans="1:6" ht="13.5" customHeight="1">
      <c r="A12" s="4"/>
      <c r="B12" s="4">
        <v>2</v>
      </c>
      <c r="C12" s="12" t="s">
        <v>71</v>
      </c>
      <c r="D12" s="4">
        <v>189.37</v>
      </c>
      <c r="E12" s="4">
        <v>189.37</v>
      </c>
      <c r="F12" s="4"/>
    </row>
    <row r="13" spans="1:6" ht="13.5" customHeight="1">
      <c r="A13" s="4"/>
      <c r="B13" s="4">
        <v>3</v>
      </c>
      <c r="C13" s="12" t="s">
        <v>72</v>
      </c>
      <c r="D13" s="4">
        <v>8.89</v>
      </c>
      <c r="E13" s="4">
        <v>8.89</v>
      </c>
      <c r="F13" s="4"/>
    </row>
    <row r="14" spans="1:6" ht="13.5" customHeight="1">
      <c r="A14" s="4"/>
      <c r="B14" s="4">
        <v>4</v>
      </c>
      <c r="C14" s="12" t="s">
        <v>73</v>
      </c>
      <c r="D14" s="4">
        <v>1.04</v>
      </c>
      <c r="E14" s="4">
        <v>1.04</v>
      </c>
      <c r="F14" s="4"/>
    </row>
    <row r="15" spans="1:6" ht="13.5" customHeight="1">
      <c r="A15" s="4"/>
      <c r="B15" s="4">
        <v>6</v>
      </c>
      <c r="C15" s="12" t="s">
        <v>74</v>
      </c>
      <c r="D15" s="4"/>
      <c r="E15" s="4"/>
      <c r="F15" s="4"/>
    </row>
    <row r="16" spans="1:6" ht="13.5" customHeight="1">
      <c r="A16" s="4"/>
      <c r="B16" s="4">
        <v>7</v>
      </c>
      <c r="C16" s="12" t="s">
        <v>75</v>
      </c>
      <c r="D16" s="4"/>
      <c r="E16" s="4"/>
      <c r="F16" s="4"/>
    </row>
    <row r="17" spans="1:6" ht="13.5" customHeight="1">
      <c r="A17" s="4"/>
      <c r="B17" s="4">
        <v>8</v>
      </c>
      <c r="C17" s="12" t="s">
        <v>76</v>
      </c>
      <c r="D17" s="4">
        <v>41.4</v>
      </c>
      <c r="E17" s="4">
        <v>41.4</v>
      </c>
      <c r="F17" s="4"/>
    </row>
    <row r="18" spans="1:6" ht="13.5" customHeight="1">
      <c r="A18" s="4"/>
      <c r="B18" s="4">
        <v>9</v>
      </c>
      <c r="C18" s="12" t="s">
        <v>77</v>
      </c>
      <c r="D18" s="4"/>
      <c r="E18" s="4"/>
      <c r="F18" s="4"/>
    </row>
    <row r="19" spans="1:6" ht="13.5" customHeight="1">
      <c r="A19" s="4"/>
      <c r="B19" s="4">
        <v>99</v>
      </c>
      <c r="C19" s="12" t="s">
        <v>78</v>
      </c>
      <c r="D19" s="4">
        <v>87.39</v>
      </c>
      <c r="E19" s="4">
        <v>87.39</v>
      </c>
      <c r="F19" s="4"/>
    </row>
    <row r="20" spans="1:6" ht="13.5" customHeight="1">
      <c r="A20" s="4">
        <v>302</v>
      </c>
      <c r="B20" s="4"/>
      <c r="C20" s="6" t="s">
        <v>79</v>
      </c>
      <c r="D20" s="4">
        <v>51.55</v>
      </c>
      <c r="E20" s="4"/>
      <c r="F20" s="4">
        <v>51.55</v>
      </c>
    </row>
    <row r="21" spans="1:6" ht="13.5" customHeight="1">
      <c r="A21" s="4"/>
      <c r="B21" s="4">
        <v>1</v>
      </c>
      <c r="C21" s="12" t="s">
        <v>80</v>
      </c>
      <c r="D21" s="4">
        <v>5.2</v>
      </c>
      <c r="E21" s="4"/>
      <c r="F21" s="4">
        <v>5.2</v>
      </c>
    </row>
    <row r="22" spans="1:6" ht="13.5" customHeight="1">
      <c r="A22" s="4"/>
      <c r="B22" s="4">
        <v>2</v>
      </c>
      <c r="C22" s="12" t="s">
        <v>81</v>
      </c>
      <c r="D22" s="4">
        <v>0.78</v>
      </c>
      <c r="E22" s="4"/>
      <c r="F22" s="4">
        <v>0.78</v>
      </c>
    </row>
    <row r="23" spans="1:6" ht="13.5" customHeight="1">
      <c r="A23" s="4"/>
      <c r="B23" s="4">
        <v>3</v>
      </c>
      <c r="C23" s="12" t="s">
        <v>82</v>
      </c>
      <c r="D23" s="4"/>
      <c r="E23" s="4"/>
      <c r="F23" s="4"/>
    </row>
    <row r="24" spans="1:6" ht="13.5" customHeight="1">
      <c r="A24" s="4"/>
      <c r="B24" s="4">
        <v>4</v>
      </c>
      <c r="C24" s="12" t="s">
        <v>83</v>
      </c>
      <c r="D24" s="4"/>
      <c r="E24" s="4"/>
      <c r="F24" s="4"/>
    </row>
    <row r="25" spans="1:6" ht="13.5" customHeight="1">
      <c r="A25" s="4"/>
      <c r="B25" s="4">
        <v>5</v>
      </c>
      <c r="C25" s="12" t="s">
        <v>84</v>
      </c>
      <c r="D25" s="4">
        <v>1.04</v>
      </c>
      <c r="E25" s="4"/>
      <c r="F25" s="4">
        <v>1.04</v>
      </c>
    </row>
    <row r="26" spans="1:6" ht="13.5" customHeight="1">
      <c r="A26" s="4"/>
      <c r="B26" s="4">
        <v>6</v>
      </c>
      <c r="C26" s="12" t="s">
        <v>85</v>
      </c>
      <c r="D26" s="4">
        <v>1.04</v>
      </c>
      <c r="E26" s="4"/>
      <c r="F26" s="4">
        <v>1.04</v>
      </c>
    </row>
    <row r="27" spans="1:6" ht="13.5" customHeight="1">
      <c r="A27" s="4"/>
      <c r="B27" s="4">
        <v>7</v>
      </c>
      <c r="C27" s="12" t="s">
        <v>86</v>
      </c>
      <c r="D27" s="4">
        <v>0.54</v>
      </c>
      <c r="E27" s="4"/>
      <c r="F27" s="4">
        <v>0.54</v>
      </c>
    </row>
    <row r="28" spans="1:6" ht="13.5" customHeight="1">
      <c r="A28" s="4"/>
      <c r="B28" s="4">
        <v>8</v>
      </c>
      <c r="C28" s="12" t="s">
        <v>87</v>
      </c>
      <c r="D28" s="4">
        <v>25</v>
      </c>
      <c r="E28" s="4"/>
      <c r="F28" s="4">
        <v>25</v>
      </c>
    </row>
    <row r="29" spans="1:6" ht="13.5" customHeight="1">
      <c r="A29" s="4"/>
      <c r="B29" s="4">
        <v>11</v>
      </c>
      <c r="C29" s="12" t="s">
        <v>88</v>
      </c>
      <c r="D29" s="4">
        <v>6.5</v>
      </c>
      <c r="E29" s="4"/>
      <c r="F29" s="4">
        <v>6.5</v>
      </c>
    </row>
    <row r="30" spans="1:6" ht="13.5" customHeight="1">
      <c r="A30" s="4"/>
      <c r="B30" s="4">
        <v>12</v>
      </c>
      <c r="C30" s="12" t="s">
        <v>89</v>
      </c>
      <c r="D30" s="4"/>
      <c r="E30" s="4"/>
      <c r="F30" s="4"/>
    </row>
    <row r="31" spans="1:6" ht="13.5" customHeight="1">
      <c r="A31" s="4"/>
      <c r="B31" s="4">
        <v>13</v>
      </c>
      <c r="C31" s="12" t="s">
        <v>90</v>
      </c>
      <c r="D31" s="4">
        <v>1.3</v>
      </c>
      <c r="E31" s="4"/>
      <c r="F31" s="4">
        <v>1.3</v>
      </c>
    </row>
    <row r="32" spans="1:6" ht="13.5" customHeight="1">
      <c r="A32" s="4"/>
      <c r="B32" s="4">
        <v>14</v>
      </c>
      <c r="C32" s="12" t="s">
        <v>91</v>
      </c>
      <c r="D32" s="4">
        <v>0.78</v>
      </c>
      <c r="E32" s="4"/>
      <c r="F32" s="4">
        <v>0.78</v>
      </c>
    </row>
    <row r="33" spans="1:6" ht="13.5" customHeight="1">
      <c r="A33" s="4"/>
      <c r="B33" s="4">
        <v>15</v>
      </c>
      <c r="C33" s="12" t="s">
        <v>92</v>
      </c>
      <c r="D33" s="4"/>
      <c r="E33" s="4"/>
      <c r="F33" s="4"/>
    </row>
    <row r="34" spans="1:6" ht="13.5" customHeight="1">
      <c r="A34" s="4"/>
      <c r="B34" s="4">
        <v>16</v>
      </c>
      <c r="C34" s="12" t="s">
        <v>93</v>
      </c>
      <c r="D34" s="4">
        <v>1.04</v>
      </c>
      <c r="E34" s="4"/>
      <c r="F34" s="4">
        <v>1.04</v>
      </c>
    </row>
    <row r="35" spans="1:6" ht="13.5" customHeight="1">
      <c r="A35" s="4"/>
      <c r="B35" s="4">
        <v>17</v>
      </c>
      <c r="C35" s="12" t="s">
        <v>50</v>
      </c>
      <c r="D35" s="4">
        <v>2</v>
      </c>
      <c r="E35" s="4"/>
      <c r="F35" s="4">
        <v>2</v>
      </c>
    </row>
    <row r="36" spans="1:6" ht="13.5" customHeight="1">
      <c r="A36" s="4"/>
      <c r="B36" s="4">
        <v>18</v>
      </c>
      <c r="C36" s="12" t="s">
        <v>94</v>
      </c>
      <c r="D36" s="4"/>
      <c r="E36" s="4"/>
      <c r="F36" s="4"/>
    </row>
    <row r="37" spans="1:6" ht="13.5" customHeight="1">
      <c r="A37" s="4"/>
      <c r="B37" s="4">
        <v>26</v>
      </c>
      <c r="C37" s="12" t="s">
        <v>95</v>
      </c>
      <c r="D37" s="4"/>
      <c r="E37" s="4"/>
      <c r="F37" s="4"/>
    </row>
    <row r="38" spans="1:6" ht="13.5" customHeight="1">
      <c r="A38" s="4"/>
      <c r="B38" s="4">
        <v>27</v>
      </c>
      <c r="C38" s="12" t="s">
        <v>96</v>
      </c>
      <c r="D38" s="4"/>
      <c r="E38" s="4"/>
      <c r="F38" s="4"/>
    </row>
    <row r="39" spans="1:6" ht="13.5" customHeight="1">
      <c r="A39" s="4"/>
      <c r="B39" s="4">
        <v>28</v>
      </c>
      <c r="C39" s="12" t="s">
        <v>97</v>
      </c>
      <c r="D39" s="4">
        <v>3.92</v>
      </c>
      <c r="E39" s="4"/>
      <c r="F39" s="4">
        <v>3.92</v>
      </c>
    </row>
    <row r="40" spans="1:6" ht="13.5" customHeight="1">
      <c r="A40" s="4"/>
      <c r="B40" s="4">
        <v>31</v>
      </c>
      <c r="C40" s="12" t="s">
        <v>98</v>
      </c>
      <c r="D40" s="4">
        <v>2.41</v>
      </c>
      <c r="E40" s="4"/>
      <c r="F40" s="4">
        <v>2.41</v>
      </c>
    </row>
    <row r="41" spans="1:6" ht="13.5" customHeight="1">
      <c r="A41" s="4"/>
      <c r="B41" s="4">
        <v>39</v>
      </c>
      <c r="C41" s="12" t="s">
        <v>99</v>
      </c>
      <c r="D41" s="4"/>
      <c r="E41" s="4"/>
      <c r="F41" s="4"/>
    </row>
    <row r="42" spans="1:6" ht="13.5" customHeight="1">
      <c r="A42" s="4"/>
      <c r="B42" s="4">
        <v>99</v>
      </c>
      <c r="C42" s="12" t="s">
        <v>100</v>
      </c>
      <c r="D42" s="4"/>
      <c r="E42" s="4"/>
      <c r="F42" s="4"/>
    </row>
    <row r="43" spans="1:6" ht="13.5" customHeight="1">
      <c r="A43" s="4">
        <v>303</v>
      </c>
      <c r="B43" s="4"/>
      <c r="C43" s="6" t="s">
        <v>101</v>
      </c>
      <c r="D43" s="4">
        <v>55.89</v>
      </c>
      <c r="E43" s="4">
        <v>55.89</v>
      </c>
      <c r="F43" s="4"/>
    </row>
    <row r="44" spans="1:6" ht="13.5" customHeight="1">
      <c r="A44" s="4"/>
      <c r="B44" s="4">
        <v>1</v>
      </c>
      <c r="C44" s="12" t="s">
        <v>102</v>
      </c>
      <c r="D44" s="4"/>
      <c r="E44" s="4"/>
      <c r="F44" s="4"/>
    </row>
    <row r="45" spans="1:6" ht="13.5" customHeight="1">
      <c r="A45" s="4"/>
      <c r="B45" s="4">
        <v>2</v>
      </c>
      <c r="C45" s="12" t="s">
        <v>103</v>
      </c>
      <c r="D45" s="4"/>
      <c r="E45" s="4"/>
      <c r="F45" s="4"/>
    </row>
    <row r="46" spans="1:6" ht="13.5" customHeight="1">
      <c r="A46" s="4"/>
      <c r="B46" s="4">
        <v>4</v>
      </c>
      <c r="C46" s="12" t="s">
        <v>104</v>
      </c>
      <c r="D46" s="4"/>
      <c r="E46" s="4"/>
      <c r="F46" s="4"/>
    </row>
    <row r="47" spans="1:6" ht="13.5" customHeight="1">
      <c r="A47" s="4"/>
      <c r="B47" s="4">
        <v>5</v>
      </c>
      <c r="C47" s="12" t="s">
        <v>105</v>
      </c>
      <c r="D47" s="4"/>
      <c r="E47" s="4"/>
      <c r="F47" s="4"/>
    </row>
    <row r="48" spans="1:6" ht="13.5" customHeight="1">
      <c r="A48" s="4"/>
      <c r="B48" s="4">
        <v>6</v>
      </c>
      <c r="C48" s="12" t="s">
        <v>106</v>
      </c>
      <c r="D48" s="4"/>
      <c r="E48" s="4"/>
      <c r="F48" s="4"/>
    </row>
    <row r="49" spans="1:6" ht="13.5" customHeight="1">
      <c r="A49" s="4"/>
      <c r="B49" s="4">
        <v>7</v>
      </c>
      <c r="C49" s="12" t="s">
        <v>107</v>
      </c>
      <c r="D49" s="4">
        <v>31.05</v>
      </c>
      <c r="E49" s="4">
        <v>31.05</v>
      </c>
      <c r="F49" s="4"/>
    </row>
    <row r="50" spans="1:6" ht="13.5" customHeight="1">
      <c r="A50" s="4"/>
      <c r="B50" s="4">
        <v>8</v>
      </c>
      <c r="C50" s="12" t="s">
        <v>108</v>
      </c>
      <c r="D50" s="4"/>
      <c r="E50" s="4"/>
      <c r="F50" s="4"/>
    </row>
    <row r="51" spans="1:6" ht="13.5" customHeight="1">
      <c r="A51" s="4"/>
      <c r="B51" s="4">
        <v>11</v>
      </c>
      <c r="C51" s="12" t="s">
        <v>109</v>
      </c>
      <c r="D51" s="4">
        <v>24.84</v>
      </c>
      <c r="E51" s="4">
        <v>24.84</v>
      </c>
      <c r="F51" s="4"/>
    </row>
    <row r="52" spans="1:6" ht="13.5" customHeight="1">
      <c r="A52" s="4"/>
      <c r="B52" s="4">
        <v>99</v>
      </c>
      <c r="C52" s="12" t="s">
        <v>110</v>
      </c>
      <c r="D52" s="4"/>
      <c r="E52" s="4"/>
      <c r="F52" s="4"/>
    </row>
  </sheetData>
  <mergeCells count="6">
    <mergeCell ref="A2:F2"/>
    <mergeCell ref="A3:F3"/>
    <mergeCell ref="A5:C5"/>
    <mergeCell ref="D5:F5"/>
    <mergeCell ref="A6:B6"/>
    <mergeCell ref="C6:C7"/>
  </mergeCells>
  <phoneticPr fontId="8" type="noConversion"/>
  <pageMargins left="0.69930555555555596" right="0.69930555555555596" top="0.45" bottom="0.36875000000000002" header="0.3" footer="0.3"/>
  <pageSetup paperSize="9" orientation="portrait" horizontalDpi="200" verticalDpi="300"/>
</worksheet>
</file>

<file path=xl/worksheets/sheet4.xml><?xml version="1.0" encoding="utf-8"?>
<worksheet xmlns="http://schemas.openxmlformats.org/spreadsheetml/2006/main" xmlns:r="http://schemas.openxmlformats.org/officeDocument/2006/relationships">
  <dimension ref="A1:TV50"/>
  <sheetViews>
    <sheetView workbookViewId="0">
      <selection activeCell="D1" sqref="D1"/>
    </sheetView>
  </sheetViews>
  <sheetFormatPr defaultColWidth="9" defaultRowHeight="13.5"/>
  <cols>
    <col min="1" max="2" width="6.75" customWidth="1"/>
    <col min="3" max="3" width="9.5" customWidth="1"/>
    <col min="4" max="4" width="24.5" customWidth="1"/>
    <col min="5" max="7" width="12.125" customWidth="1"/>
  </cols>
  <sheetData>
    <row r="1" spans="1:7">
      <c r="G1" s="17" t="s">
        <v>111</v>
      </c>
    </row>
    <row r="2" spans="1:7" ht="37.5" customHeight="1">
      <c r="A2" s="20" t="s">
        <v>112</v>
      </c>
      <c r="B2" s="20"/>
      <c r="C2" s="20"/>
      <c r="D2" s="20"/>
      <c r="E2" s="20"/>
      <c r="F2" s="20"/>
      <c r="G2" s="20"/>
    </row>
    <row r="3" spans="1:7" ht="21.75" customHeight="1">
      <c r="A3" s="21" t="s">
        <v>2</v>
      </c>
      <c r="B3" s="21"/>
      <c r="C3" s="21"/>
      <c r="D3" s="21"/>
      <c r="E3" s="21"/>
      <c r="F3" s="21"/>
      <c r="G3" s="21"/>
    </row>
    <row r="4" spans="1:7">
      <c r="G4" s="17" t="s">
        <v>46</v>
      </c>
    </row>
    <row r="5" spans="1:7">
      <c r="A5" s="22" t="s">
        <v>113</v>
      </c>
      <c r="B5" s="39"/>
      <c r="C5" s="23"/>
      <c r="D5" s="38" t="s">
        <v>55</v>
      </c>
      <c r="E5" s="38"/>
      <c r="F5" s="38"/>
      <c r="G5" s="38"/>
    </row>
    <row r="6" spans="1:7">
      <c r="A6" s="22" t="s">
        <v>62</v>
      </c>
      <c r="B6" s="39"/>
      <c r="C6" s="23"/>
      <c r="D6" s="38" t="s">
        <v>63</v>
      </c>
      <c r="E6" s="38" t="s">
        <v>114</v>
      </c>
      <c r="F6" s="38"/>
      <c r="G6" s="38"/>
    </row>
    <row r="7" spans="1:7">
      <c r="A7" s="11" t="s">
        <v>66</v>
      </c>
      <c r="B7" s="11" t="s">
        <v>67</v>
      </c>
      <c r="C7" s="11" t="s">
        <v>115</v>
      </c>
      <c r="D7" s="38"/>
      <c r="E7" s="11" t="s">
        <v>48</v>
      </c>
      <c r="F7" s="11" t="s">
        <v>116</v>
      </c>
      <c r="G7" s="11" t="s">
        <v>117</v>
      </c>
    </row>
    <row r="8" spans="1:7">
      <c r="A8" s="7" t="s">
        <v>68</v>
      </c>
      <c r="B8" s="7" t="s">
        <v>68</v>
      </c>
      <c r="C8" s="7" t="s">
        <v>68</v>
      </c>
      <c r="D8" s="11" t="s">
        <v>48</v>
      </c>
      <c r="E8" s="7">
        <f>SUM(F8,G8,)</f>
        <v>749.04</v>
      </c>
      <c r="F8" s="4">
        <f>SUM(F10,F23,F47)</f>
        <v>511.01</v>
      </c>
      <c r="G8" s="4">
        <v>238.03</v>
      </c>
    </row>
    <row r="9" spans="1:7">
      <c r="A9" s="7"/>
      <c r="B9" s="7"/>
      <c r="C9" s="7"/>
      <c r="D9" s="7" t="s">
        <v>48</v>
      </c>
      <c r="E9" s="7"/>
      <c r="F9" s="4"/>
      <c r="G9" s="4"/>
    </row>
    <row r="10" spans="1:7">
      <c r="A10" s="4">
        <v>201</v>
      </c>
      <c r="B10" s="4"/>
      <c r="C10" s="4"/>
      <c r="D10" s="4" t="s">
        <v>118</v>
      </c>
      <c r="E10" s="4">
        <f>SUM(E11,E13,E15)</f>
        <v>547.70000000000005</v>
      </c>
      <c r="F10" s="4">
        <f>SUM(F14,F15,)</f>
        <v>425.8</v>
      </c>
      <c r="G10" s="4">
        <f>SUM(G11,G13,)</f>
        <v>121.9</v>
      </c>
    </row>
    <row r="11" spans="1:7">
      <c r="A11" s="4"/>
      <c r="B11" s="4">
        <v>20101</v>
      </c>
      <c r="C11" s="4"/>
      <c r="D11" s="4" t="s">
        <v>119</v>
      </c>
      <c r="E11" s="4">
        <v>12.18</v>
      </c>
      <c r="F11" s="4"/>
      <c r="G11" s="4">
        <v>12.18</v>
      </c>
    </row>
    <row r="12" spans="1:7">
      <c r="A12" s="4"/>
      <c r="B12" s="4"/>
      <c r="C12" s="4">
        <v>2010101</v>
      </c>
      <c r="D12" s="4" t="s">
        <v>120</v>
      </c>
      <c r="E12" s="4">
        <v>12.18</v>
      </c>
      <c r="F12" s="4"/>
      <c r="G12" s="4">
        <v>12.18</v>
      </c>
    </row>
    <row r="13" spans="1:7">
      <c r="A13" s="4"/>
      <c r="B13" s="4">
        <v>20103</v>
      </c>
      <c r="C13" s="4"/>
      <c r="D13" s="4" t="s">
        <v>121</v>
      </c>
      <c r="E13" s="4">
        <v>470.82</v>
      </c>
      <c r="F13" s="4">
        <v>361.1</v>
      </c>
      <c r="G13" s="4">
        <v>109.72</v>
      </c>
    </row>
    <row r="14" spans="1:7">
      <c r="A14" s="4"/>
      <c r="B14" s="4"/>
      <c r="C14" s="4">
        <v>2010301</v>
      </c>
      <c r="D14" s="4" t="s">
        <v>120</v>
      </c>
      <c r="E14" s="4">
        <v>470.82</v>
      </c>
      <c r="F14" s="4">
        <v>361.1</v>
      </c>
      <c r="G14" s="4">
        <v>109.72</v>
      </c>
    </row>
    <row r="15" spans="1:7">
      <c r="A15" s="4"/>
      <c r="B15" s="4">
        <v>20131</v>
      </c>
      <c r="C15" s="4"/>
      <c r="D15" s="4" t="s">
        <v>122</v>
      </c>
      <c r="E15" s="4">
        <v>64.7</v>
      </c>
      <c r="F15" s="4">
        <v>64.7</v>
      </c>
      <c r="G15" s="4"/>
    </row>
    <row r="16" spans="1:7">
      <c r="A16" s="4"/>
      <c r="B16" s="4"/>
      <c r="C16" s="4">
        <v>2013101</v>
      </c>
      <c r="D16" s="4" t="s">
        <v>120</v>
      </c>
      <c r="E16" s="4">
        <v>64.7</v>
      </c>
      <c r="F16" s="4">
        <v>64.7</v>
      </c>
      <c r="G16" s="4"/>
    </row>
    <row r="17" spans="1:7">
      <c r="A17" s="4">
        <v>205</v>
      </c>
      <c r="B17" s="4"/>
      <c r="C17" s="4"/>
      <c r="D17" s="4" t="s">
        <v>123</v>
      </c>
      <c r="E17" s="4">
        <v>0.5</v>
      </c>
      <c r="F17" s="4"/>
      <c r="G17" s="4">
        <v>0.5</v>
      </c>
    </row>
    <row r="18" spans="1:7">
      <c r="A18" s="4"/>
      <c r="B18" s="4">
        <v>20599</v>
      </c>
      <c r="C18" s="4"/>
      <c r="D18" s="4" t="s">
        <v>124</v>
      </c>
      <c r="E18" s="4">
        <v>0.5</v>
      </c>
      <c r="F18" s="4"/>
      <c r="G18" s="4">
        <v>0.5</v>
      </c>
    </row>
    <row r="19" spans="1:7">
      <c r="A19" s="4"/>
      <c r="B19" s="4"/>
      <c r="C19" s="4">
        <v>2059999</v>
      </c>
      <c r="D19" s="4" t="s">
        <v>124</v>
      </c>
      <c r="E19" s="4">
        <v>0.5</v>
      </c>
      <c r="F19" s="4"/>
      <c r="G19" s="4">
        <v>0.5</v>
      </c>
    </row>
    <row r="20" spans="1:7">
      <c r="A20" s="4">
        <v>207</v>
      </c>
      <c r="B20" s="4"/>
      <c r="C20" s="4"/>
      <c r="D20" s="4" t="s">
        <v>125</v>
      </c>
      <c r="E20" s="4">
        <v>3.1</v>
      </c>
      <c r="F20" s="4"/>
      <c r="G20" s="4">
        <v>3.1</v>
      </c>
    </row>
    <row r="21" spans="1:7">
      <c r="A21" s="4"/>
      <c r="B21" s="4">
        <v>20799</v>
      </c>
      <c r="C21" s="4"/>
      <c r="D21" s="4" t="s">
        <v>126</v>
      </c>
      <c r="E21" s="4">
        <v>3.1</v>
      </c>
      <c r="F21" s="4"/>
      <c r="G21" s="4">
        <v>3.1</v>
      </c>
    </row>
    <row r="22" spans="1:7">
      <c r="A22" s="4"/>
      <c r="B22" s="4"/>
      <c r="C22" s="4">
        <v>2079999</v>
      </c>
      <c r="D22" s="4" t="s">
        <v>126</v>
      </c>
      <c r="E22" s="4">
        <v>3.1</v>
      </c>
      <c r="F22" s="4"/>
      <c r="G22" s="4">
        <v>3.1</v>
      </c>
    </row>
    <row r="23" spans="1:7">
      <c r="A23" s="4">
        <v>208</v>
      </c>
      <c r="B23" s="4"/>
      <c r="C23" s="4"/>
      <c r="D23" s="4" t="s">
        <v>127</v>
      </c>
      <c r="E23" s="4">
        <v>61.34</v>
      </c>
      <c r="F23" s="4">
        <v>60.34</v>
      </c>
      <c r="G23" s="4">
        <v>1</v>
      </c>
    </row>
    <row r="24" spans="1:7">
      <c r="A24" s="4"/>
      <c r="B24" s="4">
        <v>20805</v>
      </c>
      <c r="C24" s="4"/>
      <c r="D24" s="4" t="s">
        <v>128</v>
      </c>
      <c r="E24" s="4">
        <v>57.96</v>
      </c>
      <c r="F24" s="4">
        <v>57.96</v>
      </c>
      <c r="G24" s="4"/>
    </row>
    <row r="25" spans="1:7">
      <c r="A25" s="4"/>
      <c r="B25" s="4"/>
      <c r="C25" s="4">
        <v>2080506</v>
      </c>
      <c r="D25" s="4" t="s">
        <v>129</v>
      </c>
      <c r="E25" s="4">
        <v>16.559999999999999</v>
      </c>
      <c r="F25" s="4">
        <v>16.559999999999999</v>
      </c>
      <c r="G25" s="4"/>
    </row>
    <row r="26" spans="1:7">
      <c r="A26" s="4"/>
      <c r="B26" s="4"/>
      <c r="C26" s="4">
        <v>2080507</v>
      </c>
      <c r="D26" s="4" t="s">
        <v>130</v>
      </c>
      <c r="E26" s="4">
        <v>41.4</v>
      </c>
      <c r="F26" s="4">
        <v>41.1</v>
      </c>
      <c r="G26" s="4"/>
    </row>
    <row r="27" spans="1:7">
      <c r="A27" s="4"/>
      <c r="B27" s="4">
        <v>20811</v>
      </c>
      <c r="C27" s="4"/>
      <c r="D27" s="4" t="s">
        <v>131</v>
      </c>
      <c r="E27" s="4">
        <v>1</v>
      </c>
      <c r="F27" s="4"/>
      <c r="G27" s="4">
        <v>1</v>
      </c>
    </row>
    <row r="28" spans="1:7">
      <c r="A28" s="4"/>
      <c r="B28" s="4"/>
      <c r="C28" s="4">
        <v>2081199</v>
      </c>
      <c r="D28" s="4" t="s">
        <v>132</v>
      </c>
      <c r="E28" s="4">
        <v>1</v>
      </c>
      <c r="F28" s="4"/>
      <c r="G28" s="4">
        <v>1</v>
      </c>
    </row>
    <row r="29" spans="1:7">
      <c r="A29" s="4"/>
      <c r="B29" s="4">
        <v>20827</v>
      </c>
      <c r="C29" s="4"/>
      <c r="D29" s="4" t="s">
        <v>133</v>
      </c>
      <c r="E29" s="4">
        <v>2.38</v>
      </c>
      <c r="F29" s="4">
        <v>2.38</v>
      </c>
      <c r="G29" s="4"/>
    </row>
    <row r="30" spans="1:7">
      <c r="A30" s="4"/>
      <c r="B30" s="4"/>
      <c r="C30" s="4">
        <v>2082701</v>
      </c>
      <c r="D30" s="4" t="s">
        <v>134</v>
      </c>
      <c r="E30" s="4">
        <v>1.04</v>
      </c>
      <c r="F30" s="4">
        <v>1.04</v>
      </c>
      <c r="G30" s="4"/>
    </row>
    <row r="31" spans="1:7">
      <c r="A31" s="4"/>
      <c r="B31" s="4"/>
      <c r="C31" s="4">
        <v>2082702</v>
      </c>
      <c r="D31" s="4" t="s">
        <v>135</v>
      </c>
      <c r="E31" s="4">
        <v>0.42</v>
      </c>
      <c r="F31" s="4">
        <v>0.42</v>
      </c>
      <c r="G31" s="4"/>
    </row>
    <row r="32" spans="1:7">
      <c r="A32" s="4"/>
      <c r="B32" s="4"/>
      <c r="C32" s="4">
        <v>2082703</v>
      </c>
      <c r="D32" s="4" t="s">
        <v>136</v>
      </c>
      <c r="E32" s="4">
        <v>0.93</v>
      </c>
      <c r="F32" s="4">
        <v>0.93</v>
      </c>
      <c r="G32" s="4"/>
    </row>
    <row r="33" spans="1:542">
      <c r="A33" s="4">
        <v>210</v>
      </c>
      <c r="B33" s="4"/>
      <c r="C33" s="4"/>
      <c r="D33" s="4" t="s">
        <v>137</v>
      </c>
      <c r="E33" s="4">
        <v>0.5</v>
      </c>
      <c r="F33" s="4"/>
      <c r="G33" s="4">
        <v>0.5</v>
      </c>
    </row>
    <row r="34" spans="1:542">
      <c r="A34" s="4"/>
      <c r="B34" s="4">
        <v>21099</v>
      </c>
      <c r="C34" s="4"/>
      <c r="D34" s="4" t="s">
        <v>138</v>
      </c>
      <c r="E34" s="4">
        <v>0.5</v>
      </c>
      <c r="F34" s="4"/>
      <c r="G34" s="4">
        <v>0.5</v>
      </c>
    </row>
    <row r="35" spans="1:542">
      <c r="A35" s="4"/>
      <c r="B35" s="4"/>
      <c r="C35" s="4">
        <v>2109901</v>
      </c>
      <c r="D35" s="4" t="s">
        <v>138</v>
      </c>
      <c r="E35" s="4">
        <v>0.5</v>
      </c>
      <c r="F35" s="4"/>
      <c r="G35" s="4">
        <v>0.5</v>
      </c>
    </row>
    <row r="36" spans="1:542">
      <c r="A36" s="4">
        <v>212</v>
      </c>
      <c r="B36" s="4"/>
      <c r="C36" s="4"/>
      <c r="D36" s="4" t="s">
        <v>139</v>
      </c>
      <c r="E36" s="4">
        <v>19.54</v>
      </c>
      <c r="F36" s="4"/>
      <c r="G36" s="4">
        <v>19.54</v>
      </c>
    </row>
    <row r="37" spans="1:542">
      <c r="A37" s="4"/>
      <c r="B37" s="4">
        <v>21201</v>
      </c>
      <c r="C37" s="4"/>
      <c r="D37" s="4" t="s">
        <v>140</v>
      </c>
      <c r="E37" s="4">
        <v>2</v>
      </c>
      <c r="F37" s="4"/>
      <c r="G37" s="4">
        <v>2</v>
      </c>
    </row>
    <row r="38" spans="1:542">
      <c r="A38" s="4"/>
      <c r="B38" s="4"/>
      <c r="C38" s="4">
        <v>2120101</v>
      </c>
      <c r="D38" s="4" t="s">
        <v>120</v>
      </c>
      <c r="E38" s="4">
        <v>2</v>
      </c>
      <c r="F38" s="4"/>
      <c r="G38" s="4">
        <v>2</v>
      </c>
    </row>
    <row r="39" spans="1:542">
      <c r="A39" s="4"/>
      <c r="B39" s="4">
        <v>21299</v>
      </c>
      <c r="C39" s="4"/>
      <c r="D39" s="4" t="s">
        <v>141</v>
      </c>
      <c r="E39" s="4">
        <v>17.54</v>
      </c>
      <c r="F39" s="4"/>
      <c r="G39" s="4">
        <v>17.54</v>
      </c>
    </row>
    <row r="40" spans="1:542">
      <c r="A40" s="4"/>
      <c r="B40" s="4"/>
      <c r="C40" s="4">
        <v>2129999</v>
      </c>
      <c r="D40" s="4" t="s">
        <v>141</v>
      </c>
      <c r="E40" s="4">
        <v>17.54</v>
      </c>
      <c r="F40" s="4"/>
      <c r="G40" s="4">
        <v>17.54</v>
      </c>
    </row>
    <row r="41" spans="1:542">
      <c r="A41" s="4">
        <v>213</v>
      </c>
      <c r="B41" s="4"/>
      <c r="C41" s="4"/>
      <c r="D41" s="4" t="s">
        <v>142</v>
      </c>
      <c r="E41" s="4">
        <v>91.49</v>
      </c>
      <c r="F41" s="4"/>
      <c r="G41" s="4">
        <v>91.49</v>
      </c>
    </row>
    <row r="42" spans="1:542">
      <c r="A42" s="4"/>
      <c r="B42" s="4">
        <v>21301</v>
      </c>
      <c r="C42" s="4"/>
      <c r="D42" s="4" t="s">
        <v>143</v>
      </c>
      <c r="E42" s="4">
        <v>57.79</v>
      </c>
      <c r="F42" s="4"/>
      <c r="G42" s="4">
        <v>57.79</v>
      </c>
    </row>
    <row r="43" spans="1:542">
      <c r="A43" s="4"/>
      <c r="B43" s="4"/>
      <c r="C43" s="4">
        <v>2130112</v>
      </c>
      <c r="D43" s="4" t="s">
        <v>144</v>
      </c>
      <c r="E43" s="4">
        <v>45.79</v>
      </c>
      <c r="F43" s="4"/>
      <c r="G43" s="4">
        <v>45.79</v>
      </c>
    </row>
    <row r="44" spans="1:542">
      <c r="A44" s="4"/>
      <c r="B44" s="4"/>
      <c r="C44" s="4">
        <v>2130135</v>
      </c>
      <c r="D44" s="4" t="s">
        <v>145</v>
      </c>
      <c r="E44" s="4">
        <v>12</v>
      </c>
      <c r="F44" s="4"/>
      <c r="G44" s="4">
        <v>12</v>
      </c>
      <c r="RF44" s="16"/>
      <c r="RG44" s="16"/>
      <c r="RH44" s="16"/>
      <c r="RI44" s="16"/>
      <c r="RJ44" s="16"/>
      <c r="RK44" s="16"/>
      <c r="RL44" s="16"/>
      <c r="RM44" s="16"/>
      <c r="RN44" s="16"/>
      <c r="RO44" s="16"/>
      <c r="RP44" s="16"/>
      <c r="RQ44" s="16"/>
      <c r="RR44" s="16"/>
      <c r="RS44" s="16"/>
      <c r="RT44" s="16"/>
      <c r="RU44" s="16"/>
      <c r="RV44" s="16"/>
      <c r="RW44" s="16"/>
      <c r="RX44" s="16"/>
      <c r="RY44" s="16"/>
      <c r="RZ44" s="16"/>
      <c r="SA44" s="16"/>
      <c r="SB44" s="16"/>
      <c r="SC44" s="16"/>
      <c r="SD44" s="16"/>
      <c r="SE44" s="16"/>
      <c r="SF44" s="16"/>
      <c r="SG44" s="16"/>
      <c r="SH44" s="16"/>
      <c r="SI44" s="16"/>
      <c r="SJ44" s="16"/>
      <c r="SK44" s="16"/>
      <c r="SL44" s="16"/>
      <c r="SM44" s="16"/>
      <c r="SN44" s="16"/>
      <c r="SO44" s="16"/>
      <c r="SP44" s="16"/>
      <c r="SQ44" s="16"/>
      <c r="SR44" s="16"/>
      <c r="SS44" s="16"/>
      <c r="ST44" s="16"/>
      <c r="SU44" s="16"/>
      <c r="SV44" s="16"/>
      <c r="SW44" s="16"/>
      <c r="SX44" s="16"/>
      <c r="SY44" s="16"/>
      <c r="SZ44" s="16"/>
      <c r="TA44" s="16"/>
      <c r="TB44" s="16"/>
      <c r="TC44" s="16"/>
      <c r="TD44" s="16"/>
      <c r="TE44" s="16"/>
      <c r="TF44" s="16"/>
      <c r="TG44" s="16"/>
      <c r="TH44" s="16"/>
      <c r="TI44" s="16"/>
      <c r="TJ44" s="16"/>
      <c r="TK44" s="16"/>
      <c r="TL44" s="16"/>
      <c r="TM44" s="16"/>
      <c r="TN44" s="16"/>
      <c r="TO44" s="16"/>
      <c r="TP44" s="16"/>
      <c r="TQ44" s="16"/>
      <c r="TR44" s="16"/>
      <c r="TS44" s="16"/>
      <c r="TT44" s="16"/>
      <c r="TU44" s="16"/>
      <c r="TV44" s="16"/>
    </row>
    <row r="45" spans="1:542">
      <c r="A45" s="4"/>
      <c r="B45" s="4">
        <v>21307</v>
      </c>
      <c r="C45" s="4"/>
      <c r="D45" s="4" t="s">
        <v>146</v>
      </c>
      <c r="E45" s="4">
        <v>33.700000000000003</v>
      </c>
      <c r="F45" s="4"/>
      <c r="G45" s="4">
        <v>33.700000000000003</v>
      </c>
      <c r="FM45" s="16"/>
      <c r="FN45" s="16"/>
      <c r="FO45" s="16"/>
      <c r="FP45" s="16"/>
      <c r="FQ45" s="16"/>
      <c r="FR45" s="16"/>
      <c r="FS45" s="16"/>
      <c r="FT45" s="16"/>
      <c r="FU45" s="16"/>
      <c r="FV45" s="16"/>
      <c r="FW45" s="16"/>
      <c r="FX45" s="16"/>
      <c r="FY45" s="16"/>
      <c r="FZ45" s="16"/>
      <c r="GA45" s="16"/>
      <c r="GB45" s="16"/>
      <c r="GC45" s="16"/>
      <c r="GD45" s="16"/>
      <c r="GE45" s="16"/>
      <c r="GF45" s="16"/>
      <c r="GG45" s="16"/>
      <c r="GH45" s="16"/>
      <c r="GI45" s="16"/>
      <c r="GJ45" s="16"/>
      <c r="GK45" s="16"/>
      <c r="GL45" s="16"/>
      <c r="GM45" s="16"/>
      <c r="GN45" s="16"/>
      <c r="GO45" s="16"/>
      <c r="GP45" s="16"/>
      <c r="GQ45" s="16"/>
      <c r="GR45" s="16"/>
      <c r="GS45" s="16"/>
      <c r="GT45" s="16"/>
      <c r="GU45" s="16"/>
      <c r="GV45" s="16"/>
      <c r="GW45" s="16"/>
      <c r="GX45" s="16"/>
      <c r="GY45" s="16"/>
      <c r="GZ45" s="16"/>
      <c r="HA45" s="16"/>
      <c r="HB45" s="16"/>
      <c r="HC45" s="16"/>
      <c r="HD45" s="16"/>
      <c r="HE45" s="16"/>
      <c r="HF45" s="16"/>
      <c r="HG45" s="16"/>
      <c r="HH45" s="16"/>
      <c r="HI45" s="16"/>
      <c r="HJ45" s="16"/>
      <c r="HK45" s="16"/>
      <c r="HL45" s="16"/>
      <c r="HM45" s="16"/>
      <c r="HN45" s="16"/>
      <c r="HO45" s="16"/>
      <c r="HP45" s="16"/>
      <c r="HQ45" s="16"/>
      <c r="HR45" s="16"/>
      <c r="HS45" s="16"/>
      <c r="HT45" s="16"/>
      <c r="HU45" s="16"/>
      <c r="HV45" s="16"/>
      <c r="HW45" s="16"/>
      <c r="HX45" s="16"/>
      <c r="HY45" s="16"/>
      <c r="HZ45" s="16"/>
      <c r="IA45" s="16"/>
      <c r="IB45" s="16"/>
      <c r="IC45" s="16"/>
      <c r="ID45" s="16"/>
      <c r="IE45" s="16"/>
      <c r="IF45" s="16"/>
      <c r="IG45" s="16"/>
      <c r="IH45" s="16"/>
      <c r="II45" s="16"/>
      <c r="IJ45" s="16"/>
      <c r="IK45" s="16"/>
      <c r="IL45" s="16"/>
      <c r="IM45" s="16"/>
      <c r="IN45" s="16"/>
      <c r="IO45" s="16"/>
      <c r="IP45" s="16"/>
      <c r="IQ45" s="16"/>
      <c r="IR45" s="16"/>
      <c r="IS45" s="16"/>
      <c r="IT45" s="16"/>
      <c r="IU45" s="16"/>
      <c r="IV45" s="16"/>
      <c r="IW45" s="16"/>
      <c r="IX45" s="16"/>
      <c r="IY45" s="16"/>
      <c r="IZ45" s="16"/>
      <c r="JA45" s="16"/>
      <c r="JB45" s="16"/>
      <c r="JC45" s="16"/>
      <c r="JD45" s="16"/>
      <c r="JE45" s="16"/>
      <c r="JF45" s="16"/>
      <c r="JG45" s="16"/>
      <c r="JH45" s="16"/>
      <c r="JI45" s="16"/>
      <c r="JJ45" s="16"/>
      <c r="JK45" s="16"/>
      <c r="JL45" s="16"/>
      <c r="JM45" s="16"/>
      <c r="JN45" s="16"/>
      <c r="JO45" s="16"/>
      <c r="JP45" s="16"/>
      <c r="JQ45" s="16"/>
      <c r="JR45" s="16"/>
      <c r="JS45" s="16"/>
      <c r="JT45" s="16"/>
      <c r="JU45" s="16"/>
      <c r="JV45" s="16"/>
      <c r="JW45" s="16"/>
      <c r="JX45" s="16"/>
      <c r="JY45" s="16"/>
      <c r="JZ45" s="16"/>
      <c r="KA45" s="16"/>
      <c r="KB45" s="16"/>
      <c r="KC45" s="16"/>
      <c r="KD45" s="16"/>
      <c r="KE45" s="16"/>
      <c r="KF45" s="16"/>
      <c r="KG45" s="16"/>
      <c r="KH45" s="16"/>
      <c r="KI45" s="16"/>
      <c r="KJ45" s="16"/>
      <c r="KK45" s="16"/>
      <c r="KL45" s="16"/>
      <c r="KM45" s="16"/>
      <c r="KN45" s="16"/>
      <c r="KO45" s="16"/>
      <c r="KP45" s="16"/>
      <c r="KQ45" s="16"/>
      <c r="KR45" s="16"/>
      <c r="KS45" s="16"/>
      <c r="KT45" s="16"/>
      <c r="KU45" s="16"/>
      <c r="KV45" s="16"/>
      <c r="KW45" s="16"/>
      <c r="KX45" s="16"/>
      <c r="KY45" s="16"/>
      <c r="KZ45" s="16"/>
      <c r="LA45" s="16"/>
      <c r="LB45" s="16"/>
      <c r="LC45" s="16"/>
      <c r="LD45" s="16"/>
      <c r="LE45" s="16"/>
      <c r="LF45" s="16"/>
      <c r="LG45" s="16"/>
      <c r="LH45" s="16"/>
      <c r="LI45" s="16"/>
      <c r="LJ45" s="16"/>
      <c r="LK45" s="16"/>
      <c r="LL45" s="16"/>
      <c r="LM45" s="16"/>
      <c r="LN45" s="16"/>
      <c r="LO45" s="16"/>
      <c r="LP45" s="16"/>
      <c r="LQ45" s="16"/>
      <c r="LR45" s="16"/>
      <c r="LS45" s="16"/>
      <c r="LT45" s="16"/>
      <c r="LU45" s="16"/>
      <c r="LV45" s="16"/>
      <c r="LW45" s="16"/>
      <c r="LX45" s="16"/>
      <c r="LY45" s="16"/>
      <c r="LZ45" s="16"/>
      <c r="MA45" s="16"/>
      <c r="MB45" s="16"/>
      <c r="MC45" s="16"/>
      <c r="MD45" s="16"/>
      <c r="ME45" s="16"/>
      <c r="MF45" s="16"/>
      <c r="MG45" s="16"/>
      <c r="MH45" s="16"/>
      <c r="MI45" s="16"/>
      <c r="MJ45" s="16"/>
      <c r="MK45" s="16"/>
      <c r="ML45" s="16"/>
      <c r="MM45" s="16"/>
      <c r="MN45" s="16"/>
      <c r="MO45" s="16"/>
      <c r="MP45" s="16"/>
      <c r="MQ45" s="16"/>
      <c r="MR45" s="16"/>
      <c r="MS45" s="16"/>
      <c r="MT45" s="16"/>
      <c r="MU45" s="16"/>
      <c r="MV45" s="16"/>
      <c r="MW45" s="16"/>
      <c r="MX45" s="16"/>
      <c r="MY45" s="16"/>
      <c r="MZ45" s="16"/>
      <c r="NA45" s="16"/>
      <c r="NB45" s="16"/>
      <c r="NC45" s="16"/>
      <c r="ND45" s="16"/>
      <c r="NE45" s="16"/>
      <c r="NF45" s="16"/>
      <c r="NG45" s="16"/>
      <c r="NH45" s="16"/>
      <c r="NI45" s="16"/>
      <c r="NJ45" s="16"/>
      <c r="NK45" s="16"/>
      <c r="NL45" s="16"/>
      <c r="NM45" s="16"/>
      <c r="NN45" s="16"/>
      <c r="NO45" s="16"/>
      <c r="NP45" s="16"/>
      <c r="NQ45" s="16"/>
      <c r="NR45" s="16"/>
      <c r="NS45" s="16"/>
      <c r="NT45" s="16"/>
      <c r="NU45" s="16"/>
      <c r="NV45" s="16"/>
      <c r="NW45" s="16"/>
      <c r="NX45" s="16"/>
      <c r="NY45" s="16"/>
      <c r="NZ45" s="16"/>
      <c r="OA45" s="16"/>
      <c r="OB45" s="16"/>
      <c r="OC45" s="16"/>
      <c r="OD45" s="16"/>
      <c r="OE45" s="16"/>
      <c r="OF45" s="16"/>
      <c r="OG45" s="16"/>
      <c r="OH45" s="16"/>
      <c r="OI45" s="16"/>
      <c r="OJ45" s="16"/>
      <c r="OK45" s="16"/>
      <c r="OL45" s="16"/>
      <c r="OM45" s="16"/>
      <c r="ON45" s="16"/>
      <c r="OO45" s="16"/>
      <c r="OP45" s="16"/>
      <c r="OQ45" s="16"/>
      <c r="OR45" s="16"/>
      <c r="OS45" s="16"/>
      <c r="OT45" s="16"/>
      <c r="OU45" s="16"/>
      <c r="OV45" s="16"/>
      <c r="OW45" s="16"/>
      <c r="OX45" s="16"/>
      <c r="OY45" s="16"/>
      <c r="OZ45" s="16"/>
      <c r="PA45" s="16"/>
      <c r="PB45" s="16"/>
      <c r="PC45" s="16"/>
      <c r="PD45" s="16"/>
      <c r="PE45" s="16"/>
      <c r="PF45" s="16"/>
      <c r="PG45" s="16"/>
      <c r="PH45" s="16"/>
      <c r="PI45" s="16"/>
      <c r="PJ45" s="16"/>
      <c r="PK45" s="16"/>
      <c r="PL45" s="16"/>
      <c r="PM45" s="16"/>
      <c r="PN45" s="16"/>
      <c r="PO45" s="16"/>
      <c r="PP45" s="16"/>
      <c r="PQ45" s="16"/>
      <c r="PR45" s="16"/>
      <c r="PS45" s="16"/>
      <c r="PT45" s="16"/>
      <c r="PU45" s="16"/>
      <c r="PV45" s="16"/>
      <c r="PW45" s="16"/>
      <c r="PX45" s="16"/>
      <c r="PY45" s="16"/>
      <c r="PZ45" s="16"/>
      <c r="QA45" s="16"/>
      <c r="QB45" s="16"/>
      <c r="QC45" s="16"/>
      <c r="QD45" s="16"/>
      <c r="QE45" s="16"/>
      <c r="QF45" s="16"/>
      <c r="QG45" s="16"/>
      <c r="QH45" s="16"/>
      <c r="QI45" s="16"/>
      <c r="QJ45" s="16"/>
      <c r="QK45" s="16"/>
      <c r="QL45" s="16"/>
      <c r="QM45" s="16"/>
      <c r="QN45" s="16"/>
      <c r="QO45" s="16"/>
      <c r="QP45" s="16"/>
      <c r="QQ45" s="16"/>
      <c r="QR45" s="16"/>
      <c r="QS45" s="16"/>
      <c r="QT45" s="16"/>
      <c r="QU45" s="16"/>
      <c r="QV45" s="16"/>
      <c r="QW45" s="16"/>
      <c r="QX45" s="16"/>
      <c r="QY45" s="16"/>
      <c r="QZ45" s="16"/>
      <c r="RA45" s="16"/>
      <c r="RB45" s="16"/>
      <c r="RC45" s="16"/>
      <c r="RD45" s="16"/>
      <c r="RE45" s="16"/>
      <c r="RF45" s="16"/>
      <c r="RG45" s="16"/>
      <c r="RH45" s="16"/>
      <c r="RI45" s="16"/>
      <c r="RJ45" s="16"/>
      <c r="RK45" s="16"/>
      <c r="RL45" s="16"/>
      <c r="RM45" s="16"/>
      <c r="RN45" s="16"/>
      <c r="RO45" s="16"/>
      <c r="RP45" s="16"/>
      <c r="RQ45" s="16"/>
      <c r="RR45" s="16"/>
      <c r="RS45" s="16"/>
      <c r="RT45" s="16"/>
      <c r="RU45" s="16"/>
      <c r="RV45" s="16"/>
      <c r="RW45" s="16"/>
      <c r="RX45" s="16"/>
      <c r="RY45" s="16"/>
      <c r="RZ45" s="16"/>
      <c r="SA45" s="16"/>
      <c r="SB45" s="16"/>
      <c r="SC45" s="16"/>
      <c r="SD45" s="16"/>
      <c r="SE45" s="16"/>
      <c r="SF45" s="16"/>
      <c r="SG45" s="16"/>
      <c r="SH45" s="16"/>
      <c r="SI45" s="16"/>
      <c r="SJ45" s="16"/>
      <c r="SK45" s="16"/>
      <c r="SL45" s="16"/>
      <c r="SM45" s="16"/>
      <c r="SN45" s="16"/>
      <c r="SO45" s="16"/>
      <c r="SP45" s="16"/>
      <c r="SQ45" s="16"/>
      <c r="SR45" s="16"/>
      <c r="SS45" s="16"/>
      <c r="ST45" s="16"/>
      <c r="SU45" s="16"/>
      <c r="SV45" s="16"/>
      <c r="SW45" s="16"/>
      <c r="SX45" s="16"/>
      <c r="SY45" s="16"/>
      <c r="SZ45" s="16"/>
      <c r="TA45" s="16"/>
      <c r="TB45" s="16"/>
      <c r="TC45" s="16"/>
      <c r="TD45" s="16"/>
      <c r="TE45" s="16"/>
      <c r="TF45" s="16"/>
      <c r="TG45" s="16"/>
      <c r="TH45" s="16"/>
      <c r="TI45" s="16"/>
      <c r="TJ45" s="16"/>
      <c r="TK45" s="16"/>
      <c r="TL45" s="16"/>
      <c r="TM45" s="16"/>
      <c r="TN45" s="16"/>
      <c r="TO45" s="16"/>
      <c r="TP45" s="16"/>
      <c r="TQ45" s="16"/>
      <c r="TR45" s="16"/>
      <c r="TS45" s="16"/>
      <c r="TT45" s="16"/>
      <c r="TU45" s="16"/>
      <c r="TV45" s="16"/>
    </row>
    <row r="46" spans="1:542" s="16" customFormat="1">
      <c r="A46" s="4"/>
      <c r="B46" s="4"/>
      <c r="C46" s="4">
        <v>2130705</v>
      </c>
      <c r="D46" s="4" t="s">
        <v>147</v>
      </c>
      <c r="E46" s="4">
        <v>33.700000000000003</v>
      </c>
      <c r="F46" s="4"/>
      <c r="G46" s="4">
        <v>33.700000000000003</v>
      </c>
    </row>
    <row r="47" spans="1:542" s="16" customFormat="1">
      <c r="A47" s="4">
        <v>221</v>
      </c>
      <c r="B47" s="4"/>
      <c r="C47" s="4"/>
      <c r="D47" s="4" t="s">
        <v>148</v>
      </c>
      <c r="E47" s="4">
        <v>24.84</v>
      </c>
      <c r="F47" s="4">
        <v>24.87</v>
      </c>
      <c r="G47" s="4"/>
    </row>
    <row r="48" spans="1:542" s="16" customFormat="1">
      <c r="A48" s="4"/>
      <c r="B48" s="4">
        <v>22102</v>
      </c>
      <c r="C48" s="4"/>
      <c r="D48" s="4" t="s">
        <v>149</v>
      </c>
      <c r="E48" s="4">
        <v>24.84</v>
      </c>
      <c r="F48" s="4">
        <v>24.87</v>
      </c>
      <c r="G48" s="4"/>
    </row>
    <row r="49" spans="1:542" s="16" customFormat="1">
      <c r="A49" s="4"/>
      <c r="B49" s="4"/>
      <c r="C49" s="4">
        <v>2210201</v>
      </c>
      <c r="D49" s="4" t="s">
        <v>109</v>
      </c>
      <c r="E49" s="4">
        <v>24.84</v>
      </c>
      <c r="F49" s="4">
        <v>24.87</v>
      </c>
      <c r="G49" s="4"/>
    </row>
    <row r="50" spans="1:542"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/>
      <c r="DF50" s="16"/>
      <c r="DG50" s="16"/>
      <c r="DH50" s="16"/>
      <c r="DI50" s="16"/>
      <c r="DJ50" s="16"/>
      <c r="DK50" s="16"/>
      <c r="DL50" s="16"/>
      <c r="DM50" s="16"/>
      <c r="DN50" s="16"/>
      <c r="DO50" s="16"/>
      <c r="DP50" s="16"/>
      <c r="DQ50" s="16"/>
      <c r="DR50" s="16"/>
      <c r="DS50" s="16"/>
      <c r="DT50" s="16"/>
      <c r="DU50" s="16"/>
      <c r="DV50" s="16"/>
      <c r="DW50" s="16"/>
      <c r="DX50" s="16"/>
      <c r="DY50" s="16"/>
      <c r="DZ50" s="16"/>
      <c r="EA50" s="16"/>
      <c r="EB50" s="16"/>
      <c r="EC50" s="16"/>
      <c r="ED50" s="16"/>
      <c r="EE50" s="16"/>
      <c r="EF50" s="16"/>
      <c r="EG50" s="16"/>
      <c r="EH50" s="16"/>
      <c r="EI50" s="16"/>
      <c r="EJ50" s="16"/>
      <c r="EK50" s="16"/>
      <c r="EL50" s="16"/>
      <c r="EM50" s="16"/>
      <c r="EN50" s="16"/>
      <c r="EO50" s="16"/>
      <c r="EP50" s="16"/>
      <c r="EQ50" s="16"/>
      <c r="ER50" s="16"/>
      <c r="ES50" s="16"/>
      <c r="ET50" s="16"/>
      <c r="EU50" s="16"/>
      <c r="EV50" s="16"/>
      <c r="EW50" s="16"/>
      <c r="EX50" s="16"/>
      <c r="EY50" s="16"/>
      <c r="EZ50" s="16"/>
      <c r="FA50" s="16"/>
      <c r="FB50" s="16"/>
      <c r="FC50" s="16"/>
      <c r="FD50" s="16"/>
      <c r="FE50" s="16"/>
      <c r="FF50" s="16"/>
      <c r="FG50" s="16"/>
      <c r="FH50" s="16"/>
      <c r="FI50" s="16"/>
      <c r="FJ50" s="16"/>
      <c r="FK50" s="16"/>
      <c r="FL50" s="16"/>
      <c r="FM50" s="16"/>
      <c r="FN50" s="16"/>
      <c r="FO50" s="16"/>
      <c r="FP50" s="16"/>
      <c r="FQ50" s="16"/>
      <c r="FR50" s="16"/>
      <c r="FS50" s="16"/>
      <c r="FT50" s="16"/>
      <c r="FU50" s="16"/>
      <c r="FV50" s="16"/>
      <c r="FW50" s="16"/>
      <c r="FX50" s="16"/>
      <c r="FY50" s="16"/>
      <c r="FZ50" s="16"/>
      <c r="GA50" s="16"/>
      <c r="GB50" s="16"/>
      <c r="GC50" s="16"/>
      <c r="GD50" s="16"/>
      <c r="GE50" s="16"/>
      <c r="GF50" s="16"/>
      <c r="GG50" s="16"/>
      <c r="GH50" s="16"/>
      <c r="GI50" s="16"/>
      <c r="GJ50" s="16"/>
      <c r="GK50" s="16"/>
      <c r="GL50" s="16"/>
      <c r="GM50" s="16"/>
      <c r="GN50" s="16"/>
      <c r="GO50" s="16"/>
      <c r="GP50" s="16"/>
      <c r="GQ50" s="16"/>
      <c r="GR50" s="16"/>
      <c r="GS50" s="16"/>
      <c r="GT50" s="16"/>
      <c r="GU50" s="16"/>
      <c r="GV50" s="16"/>
      <c r="GW50" s="16"/>
      <c r="GX50" s="16"/>
      <c r="GY50" s="16"/>
      <c r="GZ50" s="16"/>
      <c r="HA50" s="16"/>
      <c r="HB50" s="16"/>
      <c r="HC50" s="16"/>
      <c r="HD50" s="16"/>
      <c r="HE50" s="16"/>
      <c r="HF50" s="16"/>
      <c r="HG50" s="16"/>
      <c r="HH50" s="16"/>
      <c r="HI50" s="16"/>
      <c r="HJ50" s="16"/>
      <c r="HK50" s="16"/>
      <c r="HL50" s="16"/>
      <c r="HM50" s="16"/>
      <c r="HN50" s="16"/>
      <c r="HO50" s="16"/>
      <c r="HP50" s="16"/>
      <c r="HQ50" s="16"/>
      <c r="HR50" s="16"/>
      <c r="HS50" s="16"/>
      <c r="HT50" s="16"/>
      <c r="HU50" s="16"/>
      <c r="HV50" s="16"/>
      <c r="HW50" s="16"/>
      <c r="HX50" s="16"/>
      <c r="HY50" s="16"/>
      <c r="HZ50" s="16"/>
      <c r="IA50" s="16"/>
      <c r="IB50" s="16"/>
      <c r="IC50" s="16"/>
      <c r="ID50" s="16"/>
      <c r="IE50" s="16"/>
      <c r="IF50" s="16"/>
      <c r="IG50" s="16"/>
      <c r="IH50" s="16"/>
      <c r="II50" s="16"/>
      <c r="IJ50" s="16"/>
      <c r="IK50" s="16"/>
      <c r="IL50" s="16"/>
      <c r="IM50" s="16"/>
      <c r="IN50" s="16"/>
      <c r="IO50" s="16"/>
      <c r="IP50" s="16"/>
      <c r="IQ50" s="16"/>
      <c r="IR50" s="16"/>
      <c r="IS50" s="16"/>
      <c r="IT50" s="16"/>
      <c r="IU50" s="16"/>
      <c r="IV50" s="16"/>
      <c r="IW50" s="16"/>
      <c r="IX50" s="16"/>
      <c r="IY50" s="16"/>
      <c r="IZ50" s="16"/>
      <c r="JA50" s="16"/>
      <c r="JB50" s="16"/>
      <c r="JC50" s="16"/>
      <c r="JD50" s="16"/>
      <c r="JE50" s="16"/>
      <c r="JF50" s="16"/>
      <c r="JG50" s="16"/>
      <c r="JH50" s="16"/>
      <c r="JI50" s="16"/>
      <c r="JJ50" s="16"/>
      <c r="JK50" s="16"/>
      <c r="JL50" s="16"/>
      <c r="JM50" s="16"/>
      <c r="JN50" s="16"/>
      <c r="JO50" s="16"/>
      <c r="JP50" s="16"/>
      <c r="JQ50" s="16"/>
      <c r="JR50" s="16"/>
      <c r="JS50" s="16"/>
      <c r="JT50" s="16"/>
      <c r="JU50" s="16"/>
      <c r="JV50" s="16"/>
      <c r="JW50" s="16"/>
      <c r="JX50" s="16"/>
      <c r="JY50" s="16"/>
      <c r="JZ50" s="16"/>
      <c r="KA50" s="16"/>
      <c r="KB50" s="16"/>
      <c r="KC50" s="16"/>
      <c r="KD50" s="16"/>
      <c r="KE50" s="16"/>
      <c r="KF50" s="16"/>
      <c r="KG50" s="16"/>
      <c r="KH50" s="16"/>
      <c r="KI50" s="16"/>
      <c r="KJ50" s="16"/>
      <c r="KK50" s="16"/>
      <c r="KL50" s="16"/>
      <c r="KM50" s="16"/>
      <c r="KN50" s="16"/>
      <c r="KO50" s="16"/>
      <c r="KP50" s="16"/>
      <c r="KQ50" s="16"/>
      <c r="KR50" s="16"/>
      <c r="KS50" s="16"/>
      <c r="KT50" s="16"/>
      <c r="KU50" s="16"/>
      <c r="KV50" s="16"/>
      <c r="KW50" s="16"/>
      <c r="KX50" s="16"/>
      <c r="KY50" s="16"/>
      <c r="KZ50" s="16"/>
      <c r="LA50" s="16"/>
      <c r="LB50" s="16"/>
      <c r="LC50" s="16"/>
      <c r="LD50" s="16"/>
      <c r="LE50" s="16"/>
      <c r="LF50" s="16"/>
      <c r="LG50" s="16"/>
      <c r="LH50" s="16"/>
      <c r="LI50" s="16"/>
      <c r="LJ50" s="16"/>
      <c r="LK50" s="16"/>
      <c r="LL50" s="16"/>
      <c r="LM50" s="16"/>
      <c r="LN50" s="16"/>
      <c r="LO50" s="16"/>
      <c r="LP50" s="16"/>
      <c r="LQ50" s="16"/>
      <c r="LR50" s="16"/>
      <c r="LS50" s="16"/>
      <c r="LT50" s="16"/>
      <c r="LU50" s="16"/>
      <c r="LV50" s="16"/>
      <c r="LW50" s="16"/>
      <c r="LX50" s="16"/>
      <c r="LY50" s="16"/>
      <c r="LZ50" s="16"/>
      <c r="MA50" s="16"/>
      <c r="MB50" s="16"/>
      <c r="MC50" s="16"/>
      <c r="MD50" s="16"/>
      <c r="ME50" s="16"/>
      <c r="MF50" s="16"/>
      <c r="MG50" s="16"/>
      <c r="MH50" s="16"/>
      <c r="MI50" s="16"/>
      <c r="MJ50" s="16"/>
      <c r="MK50" s="16"/>
      <c r="ML50" s="16"/>
      <c r="MM50" s="16"/>
      <c r="MN50" s="16"/>
      <c r="MO50" s="16"/>
      <c r="MP50" s="16"/>
      <c r="MQ50" s="16"/>
      <c r="MR50" s="16"/>
      <c r="MS50" s="16"/>
      <c r="MT50" s="16"/>
      <c r="MU50" s="16"/>
      <c r="MV50" s="16"/>
      <c r="MW50" s="16"/>
      <c r="MX50" s="16"/>
      <c r="MY50" s="16"/>
      <c r="MZ50" s="16"/>
      <c r="NA50" s="16"/>
      <c r="NB50" s="16"/>
      <c r="NC50" s="16"/>
      <c r="ND50" s="16"/>
      <c r="NE50" s="16"/>
      <c r="NF50" s="16"/>
      <c r="NG50" s="16"/>
      <c r="NH50" s="16"/>
      <c r="NI50" s="16"/>
      <c r="NJ50" s="16"/>
      <c r="NK50" s="16"/>
      <c r="NL50" s="16"/>
      <c r="NM50" s="16"/>
      <c r="NN50" s="16"/>
      <c r="NO50" s="16"/>
      <c r="NP50" s="16"/>
      <c r="NQ50" s="16"/>
      <c r="NR50" s="16"/>
      <c r="NS50" s="16"/>
      <c r="NT50" s="16"/>
      <c r="NU50" s="16"/>
      <c r="NV50" s="16"/>
      <c r="NW50" s="16"/>
      <c r="NX50" s="16"/>
      <c r="NY50" s="16"/>
      <c r="NZ50" s="16"/>
      <c r="OA50" s="16"/>
      <c r="OB50" s="16"/>
      <c r="OC50" s="16"/>
      <c r="OD50" s="16"/>
      <c r="OE50" s="16"/>
      <c r="OF50" s="16"/>
      <c r="OG50" s="16"/>
      <c r="OH50" s="16"/>
      <c r="OI50" s="16"/>
      <c r="OJ50" s="16"/>
      <c r="OK50" s="16"/>
      <c r="OL50" s="16"/>
      <c r="OM50" s="16"/>
      <c r="ON50" s="16"/>
      <c r="OO50" s="16"/>
      <c r="OP50" s="16"/>
      <c r="OQ50" s="16"/>
      <c r="OR50" s="16"/>
      <c r="OS50" s="16"/>
      <c r="OT50" s="16"/>
      <c r="OU50" s="16"/>
      <c r="OV50" s="16"/>
      <c r="OW50" s="16"/>
      <c r="OX50" s="16"/>
      <c r="OY50" s="16"/>
      <c r="OZ50" s="16"/>
      <c r="PA50" s="16"/>
      <c r="PB50" s="16"/>
      <c r="PC50" s="16"/>
      <c r="PD50" s="16"/>
      <c r="PE50" s="16"/>
      <c r="PF50" s="16"/>
      <c r="PG50" s="16"/>
      <c r="PH50" s="16"/>
      <c r="PI50" s="16"/>
      <c r="PJ50" s="16"/>
      <c r="PK50" s="16"/>
      <c r="PL50" s="16"/>
      <c r="PM50" s="16"/>
      <c r="PN50" s="16"/>
      <c r="PO50" s="16"/>
      <c r="PP50" s="16"/>
      <c r="PQ50" s="16"/>
      <c r="PR50" s="16"/>
      <c r="PS50" s="16"/>
      <c r="PT50" s="16"/>
      <c r="PU50" s="16"/>
      <c r="PV50" s="16"/>
      <c r="PW50" s="16"/>
      <c r="PX50" s="16"/>
      <c r="PY50" s="16"/>
      <c r="PZ50" s="16"/>
      <c r="QA50" s="16"/>
      <c r="QB50" s="16"/>
      <c r="QC50" s="16"/>
      <c r="QD50" s="16"/>
      <c r="QE50" s="16"/>
      <c r="QF50" s="16"/>
      <c r="QG50" s="16"/>
      <c r="QH50" s="16"/>
      <c r="QI50" s="16"/>
      <c r="QJ50" s="16"/>
      <c r="QK50" s="16"/>
      <c r="QL50" s="16"/>
      <c r="QM50" s="16"/>
      <c r="QN50" s="16"/>
      <c r="QO50" s="16"/>
      <c r="QP50" s="16"/>
      <c r="QQ50" s="16"/>
      <c r="QR50" s="16"/>
      <c r="QS50" s="16"/>
      <c r="QT50" s="16"/>
      <c r="QU50" s="16"/>
      <c r="QV50" s="16"/>
      <c r="QW50" s="16"/>
      <c r="QX50" s="16"/>
      <c r="QY50" s="16"/>
      <c r="QZ50" s="16"/>
      <c r="RA50" s="16"/>
      <c r="RB50" s="16"/>
      <c r="RC50" s="16"/>
      <c r="RD50" s="16"/>
      <c r="RE50" s="16"/>
      <c r="RF50" s="16"/>
      <c r="RG50" s="16"/>
      <c r="RH50" s="16"/>
      <c r="RI50" s="16"/>
      <c r="RJ50" s="16"/>
      <c r="RK50" s="16"/>
      <c r="RL50" s="16"/>
      <c r="RM50" s="16"/>
      <c r="RN50" s="16"/>
      <c r="RO50" s="16"/>
      <c r="RP50" s="16"/>
      <c r="RQ50" s="16"/>
      <c r="RR50" s="16"/>
      <c r="RS50" s="16"/>
      <c r="RT50" s="16"/>
      <c r="RU50" s="16"/>
      <c r="RV50" s="16"/>
      <c r="RW50" s="16"/>
      <c r="RX50" s="16"/>
      <c r="RY50" s="16"/>
      <c r="RZ50" s="16"/>
      <c r="SA50" s="16"/>
      <c r="SB50" s="16"/>
      <c r="SC50" s="16"/>
      <c r="SD50" s="16"/>
      <c r="SE50" s="16"/>
      <c r="SF50" s="16"/>
      <c r="SG50" s="16"/>
      <c r="SH50" s="16"/>
      <c r="SI50" s="16"/>
      <c r="SJ50" s="16"/>
      <c r="SK50" s="16"/>
      <c r="SL50" s="16"/>
      <c r="SM50" s="16"/>
      <c r="SN50" s="16"/>
      <c r="SO50" s="16"/>
      <c r="SP50" s="16"/>
      <c r="SQ50" s="16"/>
      <c r="SR50" s="16"/>
      <c r="SS50" s="16"/>
      <c r="ST50" s="16"/>
      <c r="SU50" s="16"/>
      <c r="SV50" s="16"/>
      <c r="SW50" s="16"/>
      <c r="SX50" s="16"/>
      <c r="SY50" s="16"/>
      <c r="SZ50" s="16"/>
      <c r="TA50" s="16"/>
      <c r="TB50" s="16"/>
      <c r="TC50" s="16"/>
      <c r="TD50" s="16"/>
      <c r="TE50" s="16"/>
      <c r="TF50" s="16"/>
      <c r="TG50" s="16"/>
      <c r="TH50" s="16"/>
      <c r="TI50" s="16"/>
      <c r="TJ50" s="16"/>
      <c r="TK50" s="16"/>
      <c r="TL50" s="16"/>
      <c r="TM50" s="16"/>
      <c r="TN50" s="16"/>
      <c r="TO50" s="16"/>
      <c r="TP50" s="16"/>
      <c r="TQ50" s="16"/>
      <c r="TR50" s="16"/>
      <c r="TS50" s="16"/>
      <c r="TT50" s="16"/>
      <c r="TU50" s="16"/>
      <c r="TV50" s="16"/>
    </row>
  </sheetData>
  <mergeCells count="7">
    <mergeCell ref="A2:G2"/>
    <mergeCell ref="A3:G3"/>
    <mergeCell ref="A5:C5"/>
    <mergeCell ref="D5:G5"/>
    <mergeCell ref="A6:C6"/>
    <mergeCell ref="E6:G6"/>
    <mergeCell ref="D6:D7"/>
  </mergeCells>
  <phoneticPr fontId="8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5.xml><?xml version="1.0" encoding="utf-8"?>
<worksheet xmlns="http://schemas.openxmlformats.org/spreadsheetml/2006/main" xmlns:r="http://schemas.openxmlformats.org/officeDocument/2006/relationships">
  <dimension ref="A1:K49"/>
  <sheetViews>
    <sheetView topLeftCell="A16" workbookViewId="0">
      <selection activeCell="F15" sqref="F15"/>
    </sheetView>
  </sheetViews>
  <sheetFormatPr defaultColWidth="9" defaultRowHeight="13.5"/>
  <cols>
    <col min="1" max="1" width="4.5" customWidth="1"/>
    <col min="2" max="2" width="6.75" customWidth="1"/>
    <col min="3" max="3" width="8.625" customWidth="1"/>
    <col min="4" max="4" width="26" customWidth="1"/>
    <col min="6" max="6" width="9.25" customWidth="1"/>
    <col min="7" max="7" width="8.625" customWidth="1"/>
    <col min="8" max="8" width="3.125" customWidth="1"/>
    <col min="9" max="9" width="3.375" customWidth="1"/>
    <col min="10" max="10" width="3" customWidth="1"/>
    <col min="11" max="11" width="3.375" customWidth="1"/>
  </cols>
  <sheetData>
    <row r="1" spans="1:11">
      <c r="D1" s="24" t="s">
        <v>150</v>
      </c>
      <c r="E1" s="24"/>
      <c r="F1" s="24"/>
      <c r="G1" s="24"/>
      <c r="H1" s="24"/>
      <c r="I1" s="24"/>
      <c r="J1" s="24"/>
      <c r="K1" s="24"/>
    </row>
    <row r="2" spans="1:11" ht="32.25" customHeight="1">
      <c r="A2" s="40" t="s">
        <v>151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ht="23.25" customHeight="1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1">
      <c r="A4" s="25" t="s">
        <v>3</v>
      </c>
      <c r="B4" s="25"/>
      <c r="C4" s="25"/>
      <c r="D4" s="25"/>
      <c r="E4" s="25"/>
      <c r="F4" s="25"/>
      <c r="G4" s="25"/>
      <c r="H4" s="25"/>
      <c r="I4" s="25"/>
      <c r="J4" s="25"/>
      <c r="K4" s="25"/>
    </row>
    <row r="5" spans="1:11">
      <c r="A5" s="41" t="s">
        <v>62</v>
      </c>
      <c r="B5" s="42"/>
      <c r="C5" s="43"/>
      <c r="D5" s="44" t="s">
        <v>152</v>
      </c>
      <c r="E5" s="44" t="s">
        <v>153</v>
      </c>
      <c r="F5" s="47" t="s">
        <v>116</v>
      </c>
      <c r="G5" s="47" t="s">
        <v>117</v>
      </c>
      <c r="H5" s="47" t="s">
        <v>154</v>
      </c>
      <c r="I5" s="47" t="s">
        <v>155</v>
      </c>
      <c r="J5" s="47" t="s">
        <v>156</v>
      </c>
      <c r="K5" s="47" t="s">
        <v>157</v>
      </c>
    </row>
    <row r="6" spans="1:11" ht="13.5" customHeight="1">
      <c r="A6" s="44" t="s">
        <v>66</v>
      </c>
      <c r="B6" s="44" t="s">
        <v>67</v>
      </c>
      <c r="C6" s="44" t="s">
        <v>115</v>
      </c>
      <c r="D6" s="46"/>
      <c r="E6" s="46"/>
      <c r="F6" s="48"/>
      <c r="G6" s="48"/>
      <c r="H6" s="48"/>
      <c r="I6" s="48"/>
      <c r="J6" s="48"/>
      <c r="K6" s="48"/>
    </row>
    <row r="7" spans="1:11" ht="85.5" customHeight="1">
      <c r="A7" s="45"/>
      <c r="B7" s="45"/>
      <c r="C7" s="45"/>
      <c r="D7" s="45"/>
      <c r="E7" s="45"/>
      <c r="F7" s="49"/>
      <c r="G7" s="49"/>
      <c r="H7" s="49"/>
      <c r="I7" s="49"/>
      <c r="J7" s="49"/>
      <c r="K7" s="49"/>
    </row>
    <row r="8" spans="1:11">
      <c r="A8" s="2" t="s">
        <v>68</v>
      </c>
      <c r="B8" s="2" t="s">
        <v>68</v>
      </c>
      <c r="C8" s="15" t="s">
        <v>68</v>
      </c>
      <c r="D8" s="2" t="s">
        <v>68</v>
      </c>
      <c r="E8" s="2">
        <v>1</v>
      </c>
      <c r="F8" s="2">
        <v>2</v>
      </c>
      <c r="G8" s="2">
        <v>3</v>
      </c>
      <c r="H8" s="2">
        <v>4</v>
      </c>
      <c r="I8" s="2">
        <v>5</v>
      </c>
      <c r="J8" s="2">
        <v>6</v>
      </c>
      <c r="K8" s="2">
        <v>7</v>
      </c>
    </row>
    <row r="9" spans="1:11">
      <c r="A9" s="7"/>
      <c r="B9" s="7"/>
      <c r="C9" s="9"/>
      <c r="D9" s="2" t="s">
        <v>48</v>
      </c>
      <c r="E9" s="7">
        <v>749.04</v>
      </c>
      <c r="F9" s="4">
        <v>511.01</v>
      </c>
      <c r="G9" s="4">
        <v>238.03</v>
      </c>
      <c r="H9" s="4"/>
      <c r="I9" s="4"/>
      <c r="J9" s="4"/>
      <c r="K9" s="4"/>
    </row>
    <row r="10" spans="1:11">
      <c r="A10" s="4">
        <v>201</v>
      </c>
      <c r="B10" s="4"/>
      <c r="C10" s="9"/>
      <c r="D10" s="4" t="s">
        <v>118</v>
      </c>
      <c r="E10" s="4">
        <f>SUM(E11,E13,E15)</f>
        <v>547.70000000000005</v>
      </c>
      <c r="F10" s="4">
        <f>SUM(F14,F15,)</f>
        <v>425.8</v>
      </c>
      <c r="G10" s="4">
        <f>SUM(G11,G13,)</f>
        <v>121.9</v>
      </c>
      <c r="H10" s="4"/>
      <c r="I10" s="4"/>
      <c r="J10" s="4"/>
      <c r="K10" s="4"/>
    </row>
    <row r="11" spans="1:11">
      <c r="A11" s="4"/>
      <c r="B11" s="4">
        <v>20101</v>
      </c>
      <c r="C11" s="9"/>
      <c r="D11" s="4" t="s">
        <v>119</v>
      </c>
      <c r="E11" s="4">
        <v>12.18</v>
      </c>
      <c r="F11" s="4"/>
      <c r="G11" s="4">
        <v>12.18</v>
      </c>
      <c r="H11" s="4"/>
      <c r="I11" s="4"/>
      <c r="J11" s="4"/>
      <c r="K11" s="4"/>
    </row>
    <row r="12" spans="1:11">
      <c r="A12" s="4"/>
      <c r="B12" s="4"/>
      <c r="C12" s="9">
        <v>2010101</v>
      </c>
      <c r="D12" s="4" t="s">
        <v>120</v>
      </c>
      <c r="E12" s="4">
        <v>12.18</v>
      </c>
      <c r="F12" s="4"/>
      <c r="G12" s="4">
        <v>12.18</v>
      </c>
      <c r="H12" s="4"/>
      <c r="I12" s="4"/>
      <c r="J12" s="4"/>
      <c r="K12" s="4"/>
    </row>
    <row r="13" spans="1:11">
      <c r="A13" s="4"/>
      <c r="B13" s="4">
        <v>20103</v>
      </c>
      <c r="C13" s="9"/>
      <c r="D13" s="4" t="s">
        <v>121</v>
      </c>
      <c r="E13" s="4">
        <v>470.82</v>
      </c>
      <c r="F13" s="4">
        <v>361.1</v>
      </c>
      <c r="G13" s="4">
        <v>109.72</v>
      </c>
      <c r="H13" s="4"/>
      <c r="I13" s="4"/>
      <c r="J13" s="4"/>
      <c r="K13" s="4"/>
    </row>
    <row r="14" spans="1:11">
      <c r="A14" s="4"/>
      <c r="B14" s="4"/>
      <c r="C14" s="9">
        <v>2010301</v>
      </c>
      <c r="D14" s="4" t="s">
        <v>120</v>
      </c>
      <c r="E14" s="4">
        <v>470.82</v>
      </c>
      <c r="F14" s="4">
        <v>361.1</v>
      </c>
      <c r="G14" s="4">
        <v>109.72</v>
      </c>
      <c r="H14" s="4"/>
      <c r="I14" s="4"/>
      <c r="J14" s="4"/>
      <c r="K14" s="4"/>
    </row>
    <row r="15" spans="1:11">
      <c r="A15" s="4"/>
      <c r="B15" s="4">
        <v>20131</v>
      </c>
      <c r="C15" s="9"/>
      <c r="D15" s="4" t="s">
        <v>122</v>
      </c>
      <c r="E15" s="4">
        <v>64.7</v>
      </c>
      <c r="F15" s="4">
        <v>64.7</v>
      </c>
      <c r="G15" s="4"/>
      <c r="H15" s="4"/>
      <c r="I15" s="4"/>
      <c r="J15" s="4"/>
      <c r="K15" s="4"/>
    </row>
    <row r="16" spans="1:11">
      <c r="A16" s="4"/>
      <c r="B16" s="4"/>
      <c r="C16" s="9">
        <v>2013101</v>
      </c>
      <c r="D16" s="4" t="s">
        <v>120</v>
      </c>
      <c r="E16" s="4">
        <v>64.7</v>
      </c>
      <c r="F16" s="4">
        <v>64.7</v>
      </c>
      <c r="G16" s="4"/>
      <c r="H16" s="4"/>
      <c r="I16" s="4"/>
      <c r="J16" s="4"/>
      <c r="K16" s="4"/>
    </row>
    <row r="17" spans="1:11">
      <c r="A17" s="4">
        <v>205</v>
      </c>
      <c r="B17" s="4"/>
      <c r="C17" s="9"/>
      <c r="D17" s="4" t="s">
        <v>123</v>
      </c>
      <c r="E17" s="4">
        <v>0.5</v>
      </c>
      <c r="F17" s="4"/>
      <c r="G17" s="4">
        <v>0.5</v>
      </c>
      <c r="H17" s="4"/>
      <c r="I17" s="4"/>
      <c r="J17" s="4"/>
      <c r="K17" s="4"/>
    </row>
    <row r="18" spans="1:11">
      <c r="A18" s="4"/>
      <c r="B18" s="4">
        <v>20599</v>
      </c>
      <c r="C18" s="9"/>
      <c r="D18" s="4" t="s">
        <v>124</v>
      </c>
      <c r="E18" s="4">
        <v>0.5</v>
      </c>
      <c r="F18" s="4"/>
      <c r="G18" s="4">
        <v>0.5</v>
      </c>
      <c r="H18" s="4"/>
      <c r="I18" s="4"/>
      <c r="J18" s="4"/>
      <c r="K18" s="4"/>
    </row>
    <row r="19" spans="1:11">
      <c r="A19" s="4"/>
      <c r="B19" s="4"/>
      <c r="C19" s="9">
        <v>2059999</v>
      </c>
      <c r="D19" s="4" t="s">
        <v>124</v>
      </c>
      <c r="E19" s="4">
        <v>0.5</v>
      </c>
      <c r="F19" s="4"/>
      <c r="G19" s="4">
        <v>0.5</v>
      </c>
      <c r="H19" s="4"/>
      <c r="I19" s="4"/>
      <c r="J19" s="4"/>
      <c r="K19" s="4"/>
    </row>
    <row r="20" spans="1:11">
      <c r="A20" s="4">
        <v>207</v>
      </c>
      <c r="B20" s="4"/>
      <c r="C20" s="9"/>
      <c r="D20" s="4" t="s">
        <v>125</v>
      </c>
      <c r="E20" s="4">
        <v>3.1</v>
      </c>
      <c r="F20" s="4"/>
      <c r="G20" s="4">
        <v>3.1</v>
      </c>
      <c r="H20" s="4"/>
      <c r="I20" s="4"/>
      <c r="J20" s="4"/>
      <c r="K20" s="4"/>
    </row>
    <row r="21" spans="1:11">
      <c r="A21" s="4"/>
      <c r="B21" s="4">
        <v>20799</v>
      </c>
      <c r="C21" s="9"/>
      <c r="D21" s="4" t="s">
        <v>126</v>
      </c>
      <c r="E21" s="4">
        <v>3.1</v>
      </c>
      <c r="F21" s="4"/>
      <c r="G21" s="4">
        <v>3.1</v>
      </c>
      <c r="H21" s="4"/>
      <c r="I21" s="4"/>
      <c r="J21" s="4"/>
      <c r="K21" s="4"/>
    </row>
    <row r="22" spans="1:11">
      <c r="A22" s="4"/>
      <c r="B22" s="4"/>
      <c r="C22" s="9">
        <v>2079999</v>
      </c>
      <c r="D22" s="4" t="s">
        <v>126</v>
      </c>
      <c r="E22" s="4">
        <v>3.1</v>
      </c>
      <c r="F22" s="4"/>
      <c r="G22" s="4">
        <v>3.1</v>
      </c>
      <c r="H22" s="4"/>
      <c r="I22" s="4"/>
      <c r="J22" s="4"/>
      <c r="K22" s="4"/>
    </row>
    <row r="23" spans="1:11">
      <c r="A23" s="4">
        <v>208</v>
      </c>
      <c r="B23" s="4"/>
      <c r="C23" s="9"/>
      <c r="D23" s="4" t="s">
        <v>127</v>
      </c>
      <c r="E23" s="4">
        <v>61.34</v>
      </c>
      <c r="F23" s="4">
        <v>60.34</v>
      </c>
      <c r="G23" s="4">
        <v>1</v>
      </c>
      <c r="H23" s="4"/>
      <c r="I23" s="4"/>
      <c r="J23" s="4"/>
      <c r="K23" s="4"/>
    </row>
    <row r="24" spans="1:11">
      <c r="A24" s="4"/>
      <c r="B24" s="4">
        <v>20805</v>
      </c>
      <c r="C24" s="9"/>
      <c r="D24" s="4" t="s">
        <v>128</v>
      </c>
      <c r="E24" s="4">
        <v>57.96</v>
      </c>
      <c r="F24" s="4">
        <v>57.96</v>
      </c>
      <c r="G24" s="4"/>
      <c r="H24" s="4"/>
      <c r="I24" s="4"/>
      <c r="J24" s="4"/>
      <c r="K24" s="4"/>
    </row>
    <row r="25" spans="1:11">
      <c r="A25" s="4"/>
      <c r="B25" s="4"/>
      <c r="C25" s="9">
        <v>2080506</v>
      </c>
      <c r="D25" s="4" t="s">
        <v>129</v>
      </c>
      <c r="E25" s="4">
        <v>16.559999999999999</v>
      </c>
      <c r="F25" s="4">
        <v>16.559999999999999</v>
      </c>
      <c r="G25" s="4"/>
      <c r="H25" s="4"/>
      <c r="I25" s="4"/>
      <c r="J25" s="4"/>
      <c r="K25" s="4"/>
    </row>
    <row r="26" spans="1:11">
      <c r="A26" s="4"/>
      <c r="B26" s="4"/>
      <c r="C26" s="9">
        <v>2080507</v>
      </c>
      <c r="D26" s="4" t="s">
        <v>130</v>
      </c>
      <c r="E26" s="4">
        <v>41.4</v>
      </c>
      <c r="F26" s="4">
        <v>41.1</v>
      </c>
      <c r="G26" s="4"/>
      <c r="H26" s="4"/>
      <c r="I26" s="4"/>
      <c r="J26" s="4"/>
      <c r="K26" s="4"/>
    </row>
    <row r="27" spans="1:11">
      <c r="A27" s="4"/>
      <c r="B27" s="4">
        <v>20811</v>
      </c>
      <c r="C27" s="9"/>
      <c r="D27" s="4" t="s">
        <v>131</v>
      </c>
      <c r="E27" s="4">
        <v>1</v>
      </c>
      <c r="F27" s="4"/>
      <c r="G27" s="4">
        <v>1</v>
      </c>
      <c r="H27" s="4"/>
      <c r="I27" s="4"/>
      <c r="J27" s="4"/>
      <c r="K27" s="4"/>
    </row>
    <row r="28" spans="1:11">
      <c r="A28" s="4"/>
      <c r="B28" s="4"/>
      <c r="C28" s="9">
        <v>2081199</v>
      </c>
      <c r="D28" s="4" t="s">
        <v>132</v>
      </c>
      <c r="E28" s="4">
        <v>1</v>
      </c>
      <c r="F28" s="4"/>
      <c r="G28" s="4">
        <v>1</v>
      </c>
      <c r="H28" s="4"/>
      <c r="I28" s="4"/>
      <c r="J28" s="4"/>
      <c r="K28" s="4"/>
    </row>
    <row r="29" spans="1:11">
      <c r="A29" s="4"/>
      <c r="B29" s="4">
        <v>20827</v>
      </c>
      <c r="C29" s="9"/>
      <c r="D29" s="4" t="s">
        <v>133</v>
      </c>
      <c r="E29" s="4">
        <v>2.38</v>
      </c>
      <c r="F29" s="4">
        <v>2.38</v>
      </c>
      <c r="G29" s="4"/>
      <c r="H29" s="4"/>
      <c r="I29" s="4"/>
      <c r="J29" s="4"/>
      <c r="K29" s="4"/>
    </row>
    <row r="30" spans="1:11">
      <c r="A30" s="4"/>
      <c r="B30" s="4"/>
      <c r="C30" s="9">
        <v>2082701</v>
      </c>
      <c r="D30" s="4" t="s">
        <v>134</v>
      </c>
      <c r="E30" s="4">
        <v>1.04</v>
      </c>
      <c r="F30" s="4">
        <v>1.04</v>
      </c>
      <c r="G30" s="4"/>
      <c r="H30" s="4"/>
      <c r="I30" s="4"/>
      <c r="J30" s="4"/>
      <c r="K30" s="4"/>
    </row>
    <row r="31" spans="1:11">
      <c r="A31" s="4"/>
      <c r="B31" s="4"/>
      <c r="C31" s="9">
        <v>2082702</v>
      </c>
      <c r="D31" s="4" t="s">
        <v>135</v>
      </c>
      <c r="E31" s="4">
        <v>0.42</v>
      </c>
      <c r="F31" s="4">
        <v>0.42</v>
      </c>
      <c r="G31" s="4"/>
      <c r="H31" s="4"/>
      <c r="I31" s="4"/>
      <c r="J31" s="4"/>
      <c r="K31" s="4"/>
    </row>
    <row r="32" spans="1:11">
      <c r="A32" s="4"/>
      <c r="B32" s="4"/>
      <c r="C32" s="9">
        <v>2082703</v>
      </c>
      <c r="D32" s="4" t="s">
        <v>136</v>
      </c>
      <c r="E32" s="4">
        <v>0.93</v>
      </c>
      <c r="F32" s="4">
        <v>0.93</v>
      </c>
      <c r="G32" s="4"/>
      <c r="H32" s="4"/>
      <c r="I32" s="4"/>
      <c r="J32" s="4"/>
      <c r="K32" s="4"/>
    </row>
    <row r="33" spans="1:11">
      <c r="A33" s="4">
        <v>210</v>
      </c>
      <c r="B33" s="4"/>
      <c r="C33" s="9"/>
      <c r="D33" s="4" t="s">
        <v>137</v>
      </c>
      <c r="E33" s="4">
        <v>0.5</v>
      </c>
      <c r="F33" s="4"/>
      <c r="G33" s="4">
        <v>0.5</v>
      </c>
      <c r="H33" s="4"/>
      <c r="I33" s="4"/>
      <c r="J33" s="4"/>
      <c r="K33" s="4"/>
    </row>
    <row r="34" spans="1:11">
      <c r="A34" s="4"/>
      <c r="B34" s="4">
        <v>21099</v>
      </c>
      <c r="C34" s="9"/>
      <c r="D34" s="4" t="s">
        <v>138</v>
      </c>
      <c r="E34" s="4">
        <v>0.5</v>
      </c>
      <c r="F34" s="4"/>
      <c r="G34" s="4">
        <v>0.5</v>
      </c>
      <c r="H34" s="4"/>
      <c r="I34" s="4"/>
      <c r="J34" s="4"/>
      <c r="K34" s="4"/>
    </row>
    <row r="35" spans="1:11">
      <c r="A35" s="4"/>
      <c r="B35" s="4"/>
      <c r="C35" s="9">
        <v>2109901</v>
      </c>
      <c r="D35" s="4" t="s">
        <v>138</v>
      </c>
      <c r="E35" s="4">
        <v>0.5</v>
      </c>
      <c r="F35" s="4"/>
      <c r="G35" s="4">
        <v>0.5</v>
      </c>
      <c r="H35" s="4"/>
      <c r="I35" s="4"/>
      <c r="J35" s="4"/>
      <c r="K35" s="4"/>
    </row>
    <row r="36" spans="1:11">
      <c r="A36" s="4">
        <v>212</v>
      </c>
      <c r="B36" s="4"/>
      <c r="C36" s="9"/>
      <c r="D36" s="4" t="s">
        <v>139</v>
      </c>
      <c r="E36" s="4">
        <v>19.54</v>
      </c>
      <c r="F36" s="4"/>
      <c r="G36" s="4">
        <v>19.54</v>
      </c>
      <c r="H36" s="4"/>
      <c r="I36" s="4"/>
      <c r="J36" s="4"/>
      <c r="K36" s="4"/>
    </row>
    <row r="37" spans="1:11">
      <c r="A37" s="4"/>
      <c r="B37" s="4">
        <v>21201</v>
      </c>
      <c r="C37" s="9"/>
      <c r="D37" s="4" t="s">
        <v>140</v>
      </c>
      <c r="E37" s="4">
        <v>2</v>
      </c>
      <c r="F37" s="4"/>
      <c r="G37" s="4">
        <v>2</v>
      </c>
      <c r="H37" s="4"/>
      <c r="I37" s="4"/>
      <c r="J37" s="4"/>
      <c r="K37" s="4"/>
    </row>
    <row r="38" spans="1:11">
      <c r="A38" s="4"/>
      <c r="B38" s="4"/>
      <c r="C38" s="9">
        <v>2120101</v>
      </c>
      <c r="D38" s="4" t="s">
        <v>120</v>
      </c>
      <c r="E38" s="4">
        <v>2</v>
      </c>
      <c r="F38" s="4"/>
      <c r="G38" s="4">
        <v>2</v>
      </c>
      <c r="H38" s="4"/>
      <c r="I38" s="4"/>
      <c r="J38" s="4"/>
      <c r="K38" s="4"/>
    </row>
    <row r="39" spans="1:11">
      <c r="A39" s="4"/>
      <c r="B39" s="4">
        <v>21299</v>
      </c>
      <c r="C39" s="9"/>
      <c r="D39" s="4" t="s">
        <v>141</v>
      </c>
      <c r="E39" s="4">
        <v>17.54</v>
      </c>
      <c r="F39" s="4"/>
      <c r="G39" s="4">
        <v>17.54</v>
      </c>
      <c r="H39" s="4"/>
      <c r="I39" s="4"/>
      <c r="J39" s="4"/>
      <c r="K39" s="4"/>
    </row>
    <row r="40" spans="1:11">
      <c r="A40" s="4"/>
      <c r="B40" s="4"/>
      <c r="C40" s="9">
        <v>2129999</v>
      </c>
      <c r="D40" s="4" t="s">
        <v>141</v>
      </c>
      <c r="E40" s="4">
        <v>17.54</v>
      </c>
      <c r="F40" s="4"/>
      <c r="G40" s="4">
        <v>17.54</v>
      </c>
      <c r="H40" s="4"/>
      <c r="I40" s="4"/>
      <c r="J40" s="4"/>
      <c r="K40" s="4"/>
    </row>
    <row r="41" spans="1:11">
      <c r="A41" s="4">
        <v>213</v>
      </c>
      <c r="B41" s="4"/>
      <c r="C41" s="9"/>
      <c r="D41" s="4" t="s">
        <v>142</v>
      </c>
      <c r="E41" s="4">
        <v>91.49</v>
      </c>
      <c r="F41" s="4"/>
      <c r="G41" s="4">
        <v>91.49</v>
      </c>
      <c r="H41" s="4"/>
      <c r="I41" s="4"/>
      <c r="J41" s="4"/>
      <c r="K41" s="4"/>
    </row>
    <row r="42" spans="1:11">
      <c r="A42" s="4"/>
      <c r="B42" s="4">
        <v>21301</v>
      </c>
      <c r="C42" s="9"/>
      <c r="D42" s="4" t="s">
        <v>143</v>
      </c>
      <c r="E42" s="4">
        <v>57.79</v>
      </c>
      <c r="F42" s="4"/>
      <c r="G42" s="4">
        <v>57.79</v>
      </c>
      <c r="H42" s="4"/>
      <c r="I42" s="4"/>
      <c r="J42" s="4"/>
      <c r="K42" s="4"/>
    </row>
    <row r="43" spans="1:11">
      <c r="A43" s="4"/>
      <c r="B43" s="4"/>
      <c r="C43" s="9">
        <v>2130112</v>
      </c>
      <c r="D43" s="4" t="s">
        <v>144</v>
      </c>
      <c r="E43" s="4">
        <v>45.79</v>
      </c>
      <c r="F43" s="4"/>
      <c r="G43" s="4">
        <v>45.79</v>
      </c>
      <c r="H43" s="4"/>
      <c r="I43" s="4"/>
      <c r="J43" s="4"/>
      <c r="K43" s="4"/>
    </row>
    <row r="44" spans="1:11">
      <c r="A44" s="4"/>
      <c r="B44" s="4"/>
      <c r="C44" s="9">
        <v>2130135</v>
      </c>
      <c r="D44" s="4" t="s">
        <v>145</v>
      </c>
      <c r="E44" s="4">
        <v>12</v>
      </c>
      <c r="F44" s="4"/>
      <c r="G44" s="4">
        <v>12</v>
      </c>
      <c r="H44" s="4"/>
      <c r="I44" s="4"/>
      <c r="J44" s="4"/>
      <c r="K44" s="4"/>
    </row>
    <row r="45" spans="1:11">
      <c r="A45" s="4"/>
      <c r="B45" s="4">
        <v>21307</v>
      </c>
      <c r="C45" s="9"/>
      <c r="D45" s="4" t="s">
        <v>146</v>
      </c>
      <c r="E45" s="4">
        <v>33.700000000000003</v>
      </c>
      <c r="F45" s="4"/>
      <c r="G45" s="4">
        <v>33.700000000000003</v>
      </c>
      <c r="H45" s="4"/>
      <c r="I45" s="4"/>
      <c r="J45" s="4"/>
      <c r="K45" s="4"/>
    </row>
    <row r="46" spans="1:11">
      <c r="A46" s="4"/>
      <c r="B46" s="4"/>
      <c r="C46" s="9">
        <v>2130705</v>
      </c>
      <c r="D46" s="4" t="s">
        <v>147</v>
      </c>
      <c r="E46" s="4">
        <v>33.700000000000003</v>
      </c>
      <c r="F46" s="4"/>
      <c r="G46" s="4">
        <v>33.700000000000003</v>
      </c>
      <c r="H46" s="4"/>
      <c r="I46" s="4"/>
      <c r="J46" s="4"/>
      <c r="K46" s="4"/>
    </row>
    <row r="47" spans="1:11">
      <c r="A47" s="4">
        <v>221</v>
      </c>
      <c r="B47" s="4"/>
      <c r="C47" s="9"/>
      <c r="D47" s="4" t="s">
        <v>148</v>
      </c>
      <c r="E47" s="4">
        <v>24.84</v>
      </c>
      <c r="F47" s="4">
        <v>24.87</v>
      </c>
      <c r="G47" s="4"/>
      <c r="H47" s="4"/>
      <c r="I47" s="4"/>
      <c r="J47" s="4"/>
      <c r="K47" s="4"/>
    </row>
    <row r="48" spans="1:11">
      <c r="A48" s="4"/>
      <c r="B48" s="4">
        <v>22102</v>
      </c>
      <c r="C48" s="9"/>
      <c r="D48" s="4" t="s">
        <v>149</v>
      </c>
      <c r="E48" s="4">
        <v>24.84</v>
      </c>
      <c r="F48" s="4">
        <v>24.87</v>
      </c>
      <c r="G48" s="4"/>
      <c r="H48" s="4"/>
      <c r="I48" s="4"/>
      <c r="J48" s="4"/>
      <c r="K48" s="4"/>
    </row>
    <row r="49" spans="1:11">
      <c r="A49" s="4"/>
      <c r="B49" s="4"/>
      <c r="C49" s="9">
        <v>2210201</v>
      </c>
      <c r="D49" s="4" t="s">
        <v>109</v>
      </c>
      <c r="E49" s="4">
        <v>24.84</v>
      </c>
      <c r="F49" s="4">
        <v>24.87</v>
      </c>
      <c r="G49" s="4"/>
      <c r="H49" s="4"/>
      <c r="I49" s="4"/>
      <c r="J49" s="4"/>
      <c r="K49" s="4"/>
    </row>
  </sheetData>
  <mergeCells count="16">
    <mergeCell ref="A6:A7"/>
    <mergeCell ref="B6:B7"/>
    <mergeCell ref="C6:C7"/>
    <mergeCell ref="D5:D7"/>
    <mergeCell ref="E5:E7"/>
    <mergeCell ref="D1:K1"/>
    <mergeCell ref="A2:K2"/>
    <mergeCell ref="A3:K3"/>
    <mergeCell ref="A4:K4"/>
    <mergeCell ref="A5:C5"/>
    <mergeCell ref="F5:F7"/>
    <mergeCell ref="G5:G7"/>
    <mergeCell ref="H5:H7"/>
    <mergeCell ref="I5:I7"/>
    <mergeCell ref="J5:J7"/>
    <mergeCell ref="K5:K7"/>
  </mergeCells>
  <phoneticPr fontId="8" type="noConversion"/>
  <pageMargins left="0.69930555555555596" right="0.69930555555555596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D37"/>
  <sheetViews>
    <sheetView workbookViewId="0">
      <selection activeCell="D37" sqref="D37"/>
    </sheetView>
  </sheetViews>
  <sheetFormatPr defaultColWidth="9" defaultRowHeight="13.5"/>
  <cols>
    <col min="1" max="1" width="29.25" customWidth="1"/>
    <col min="2" max="2" width="12.125" customWidth="1"/>
    <col min="3" max="3" width="27" customWidth="1"/>
    <col min="4" max="4" width="15" customWidth="1"/>
    <col min="5" max="5" width="13.25" customWidth="1"/>
  </cols>
  <sheetData>
    <row r="1" spans="1:4">
      <c r="D1" s="5" t="s">
        <v>158</v>
      </c>
    </row>
    <row r="2" spans="1:4" ht="27">
      <c r="A2" s="40" t="s">
        <v>159</v>
      </c>
      <c r="B2" s="40"/>
      <c r="C2" s="40"/>
      <c r="D2" s="40"/>
    </row>
    <row r="3" spans="1:4" ht="21.75" customHeight="1">
      <c r="A3" s="21" t="s">
        <v>2</v>
      </c>
      <c r="B3" s="21"/>
      <c r="C3" s="21"/>
      <c r="D3" s="21"/>
    </row>
    <row r="4" spans="1:4">
      <c r="D4" s="5" t="s">
        <v>3</v>
      </c>
    </row>
    <row r="5" spans="1:4">
      <c r="A5" s="11" t="s">
        <v>4</v>
      </c>
      <c r="B5" s="11"/>
      <c r="C5" s="11" t="s">
        <v>5</v>
      </c>
      <c r="D5" s="7"/>
    </row>
    <row r="6" spans="1:4">
      <c r="A6" s="11" t="s">
        <v>6</v>
      </c>
      <c r="B6" s="11" t="s">
        <v>7</v>
      </c>
      <c r="C6" s="11" t="s">
        <v>160</v>
      </c>
      <c r="D6" s="11" t="s">
        <v>7</v>
      </c>
    </row>
    <row r="7" spans="1:4" ht="18" customHeight="1">
      <c r="A7" s="12" t="s">
        <v>9</v>
      </c>
      <c r="B7" s="4">
        <v>749.04</v>
      </c>
      <c r="C7" s="12" t="s">
        <v>10</v>
      </c>
      <c r="D7" s="4">
        <v>547.71</v>
      </c>
    </row>
    <row r="8" spans="1:4" ht="18" customHeight="1">
      <c r="A8" s="13" t="s">
        <v>161</v>
      </c>
      <c r="B8" s="4">
        <v>749.04</v>
      </c>
      <c r="C8" s="12" t="s">
        <v>12</v>
      </c>
      <c r="D8" s="4"/>
    </row>
    <row r="9" spans="1:4" ht="18" customHeight="1">
      <c r="A9" s="13" t="s">
        <v>162</v>
      </c>
      <c r="B9" s="4"/>
      <c r="C9" s="12" t="s">
        <v>14</v>
      </c>
      <c r="D9" s="4"/>
    </row>
    <row r="10" spans="1:4" ht="18" customHeight="1">
      <c r="A10" s="13" t="s">
        <v>163</v>
      </c>
      <c r="B10" s="4"/>
      <c r="C10" s="12" t="s">
        <v>16</v>
      </c>
      <c r="D10" s="4"/>
    </row>
    <row r="11" spans="1:4" ht="18" customHeight="1">
      <c r="A11" s="13" t="s">
        <v>164</v>
      </c>
      <c r="B11" s="4"/>
      <c r="C11" s="12" t="s">
        <v>18</v>
      </c>
      <c r="D11" s="4">
        <v>0.5</v>
      </c>
    </row>
    <row r="12" spans="1:4" ht="18" customHeight="1">
      <c r="A12" s="13" t="s">
        <v>165</v>
      </c>
      <c r="B12" s="4"/>
      <c r="C12" s="12" t="s">
        <v>20</v>
      </c>
      <c r="D12" s="4"/>
    </row>
    <row r="13" spans="1:4" ht="18" customHeight="1">
      <c r="A13" s="13" t="s">
        <v>166</v>
      </c>
      <c r="B13" s="4"/>
      <c r="C13" s="12" t="s">
        <v>22</v>
      </c>
      <c r="D13" s="4">
        <v>3.1</v>
      </c>
    </row>
    <row r="14" spans="1:4" ht="18" customHeight="1">
      <c r="A14" s="4"/>
      <c r="B14" s="4"/>
      <c r="C14" s="12" t="s">
        <v>23</v>
      </c>
      <c r="D14" s="4">
        <v>61.35</v>
      </c>
    </row>
    <row r="15" spans="1:4" ht="18" customHeight="1">
      <c r="A15" s="4"/>
      <c r="B15" s="4"/>
      <c r="C15" s="12" t="s">
        <v>24</v>
      </c>
      <c r="D15" s="4">
        <v>0.5</v>
      </c>
    </row>
    <row r="16" spans="1:4" ht="18" customHeight="1">
      <c r="A16" s="4"/>
      <c r="B16" s="4"/>
      <c r="C16" s="12" t="s">
        <v>25</v>
      </c>
      <c r="D16" s="4"/>
    </row>
    <row r="17" spans="1:4" ht="18" customHeight="1">
      <c r="A17" s="4"/>
      <c r="B17" s="4"/>
      <c r="C17" s="12" t="s">
        <v>26</v>
      </c>
      <c r="D17" s="4">
        <v>19.55</v>
      </c>
    </row>
    <row r="18" spans="1:4" ht="18" customHeight="1">
      <c r="A18" s="4"/>
      <c r="B18" s="4"/>
      <c r="C18" s="12" t="s">
        <v>27</v>
      </c>
      <c r="D18" s="4">
        <v>9.49</v>
      </c>
    </row>
    <row r="19" spans="1:4" ht="18" customHeight="1">
      <c r="A19" s="4"/>
      <c r="B19" s="4"/>
      <c r="C19" s="12" t="s">
        <v>28</v>
      </c>
      <c r="D19" s="4"/>
    </row>
    <row r="20" spans="1:4" ht="18" customHeight="1">
      <c r="A20" s="4"/>
      <c r="B20" s="4"/>
      <c r="C20" s="12" t="s">
        <v>29</v>
      </c>
      <c r="D20" s="4"/>
    </row>
    <row r="21" spans="1:4" ht="18" customHeight="1">
      <c r="A21" s="4"/>
      <c r="B21" s="4"/>
      <c r="C21" s="12" t="s">
        <v>30</v>
      </c>
      <c r="D21" s="4"/>
    </row>
    <row r="22" spans="1:4" ht="18" customHeight="1">
      <c r="A22" s="4"/>
      <c r="B22" s="4"/>
      <c r="C22" s="12" t="s">
        <v>31</v>
      </c>
      <c r="D22" s="4"/>
    </row>
    <row r="23" spans="1:4" ht="18" customHeight="1">
      <c r="A23" s="4"/>
      <c r="B23" s="4"/>
      <c r="C23" s="12" t="s">
        <v>32</v>
      </c>
      <c r="D23" s="4"/>
    </row>
    <row r="24" spans="1:4" ht="18" customHeight="1">
      <c r="A24" s="4"/>
      <c r="B24" s="4"/>
      <c r="C24" s="12" t="s">
        <v>33</v>
      </c>
      <c r="D24" s="4"/>
    </row>
    <row r="25" spans="1:4" ht="18" customHeight="1">
      <c r="A25" s="4"/>
      <c r="B25" s="4"/>
      <c r="C25" s="12" t="s">
        <v>34</v>
      </c>
      <c r="D25" s="4">
        <v>24.84</v>
      </c>
    </row>
    <row r="26" spans="1:4" ht="18" customHeight="1">
      <c r="A26" s="4"/>
      <c r="B26" s="4"/>
      <c r="C26" s="12" t="s">
        <v>35</v>
      </c>
      <c r="D26" s="4"/>
    </row>
    <row r="27" spans="1:4" ht="18" customHeight="1">
      <c r="A27" s="4"/>
      <c r="B27" s="4"/>
      <c r="C27" s="12" t="s">
        <v>36</v>
      </c>
      <c r="D27" s="4"/>
    </row>
    <row r="28" spans="1:4" ht="18" customHeight="1">
      <c r="A28" s="4"/>
      <c r="B28" s="4"/>
      <c r="C28" s="12" t="s">
        <v>37</v>
      </c>
      <c r="D28" s="4"/>
    </row>
    <row r="29" spans="1:4" ht="18" customHeight="1">
      <c r="A29" s="4"/>
      <c r="B29" s="4"/>
      <c r="C29" s="12" t="s">
        <v>38</v>
      </c>
      <c r="D29" s="4"/>
    </row>
    <row r="30" spans="1:4" ht="18" customHeight="1">
      <c r="A30" s="4"/>
      <c r="B30" s="4"/>
      <c r="C30" s="12" t="s">
        <v>39</v>
      </c>
      <c r="D30" s="4"/>
    </row>
    <row r="31" spans="1:4" ht="18" customHeight="1">
      <c r="A31" s="4"/>
      <c r="B31" s="4"/>
      <c r="C31" s="12" t="s">
        <v>40</v>
      </c>
      <c r="D31" s="4"/>
    </row>
    <row r="32" spans="1:4" ht="18" customHeight="1">
      <c r="A32" s="4"/>
      <c r="B32" s="4"/>
      <c r="C32" s="12" t="s">
        <v>41</v>
      </c>
      <c r="D32" s="4"/>
    </row>
    <row r="33" spans="1:4" ht="18" customHeight="1">
      <c r="A33" s="6" t="s">
        <v>42</v>
      </c>
      <c r="B33" s="2"/>
      <c r="C33" s="6" t="s">
        <v>43</v>
      </c>
      <c r="D33" s="4"/>
    </row>
    <row r="34" spans="1:4" ht="18" customHeight="1">
      <c r="A34" s="12" t="s">
        <v>167</v>
      </c>
      <c r="B34" s="4"/>
      <c r="C34" s="14" t="s">
        <v>168</v>
      </c>
      <c r="D34" s="4"/>
    </row>
    <row r="35" spans="1:4" ht="18" customHeight="1">
      <c r="A35" s="12" t="s">
        <v>169</v>
      </c>
      <c r="B35" s="4"/>
      <c r="C35" s="12"/>
      <c r="D35" s="4"/>
    </row>
    <row r="36" spans="1:4" ht="18" customHeight="1">
      <c r="A36" s="6" t="s">
        <v>170</v>
      </c>
      <c r="B36" s="2">
        <v>749.04</v>
      </c>
      <c r="C36" s="6" t="s">
        <v>171</v>
      </c>
      <c r="D36" s="4">
        <v>749.04</v>
      </c>
    </row>
    <row r="37" spans="1:4" ht="18" customHeight="1"/>
  </sheetData>
  <mergeCells count="2">
    <mergeCell ref="A2:D2"/>
    <mergeCell ref="A3:D3"/>
  </mergeCells>
  <phoneticPr fontId="8" type="noConversion"/>
  <pageMargins left="0.69930555555555596" right="0.69930555555555596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N49"/>
  <sheetViews>
    <sheetView topLeftCell="A10" workbookViewId="0">
      <selection activeCell="G9" sqref="G9:G49"/>
    </sheetView>
  </sheetViews>
  <sheetFormatPr defaultColWidth="9" defaultRowHeight="13.5"/>
  <cols>
    <col min="1" max="1" width="3.875" customWidth="1"/>
    <col min="2" max="2" width="6.375" customWidth="1"/>
    <col min="3" max="3" width="9.375" customWidth="1"/>
    <col min="4" max="4" width="21.625" customWidth="1"/>
    <col min="6" max="6" width="3.75" customWidth="1"/>
    <col min="7" max="7" width="7.25" customWidth="1"/>
    <col min="8" max="8" width="3.125" customWidth="1"/>
    <col min="9" max="10" width="2.875" customWidth="1"/>
    <col min="11" max="11" width="3.375" customWidth="1"/>
    <col min="12" max="12" width="3" customWidth="1"/>
    <col min="13" max="14" width="3.375" customWidth="1"/>
  </cols>
  <sheetData>
    <row r="1" spans="1:14">
      <c r="D1" s="24" t="s">
        <v>172</v>
      </c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ht="29.25" customHeight="1">
      <c r="A2" s="40" t="s">
        <v>173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4" ht="23.25" customHeight="1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>
      <c r="A4" s="25" t="s">
        <v>3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4">
      <c r="A5" s="41" t="s">
        <v>62</v>
      </c>
      <c r="B5" s="42"/>
      <c r="C5" s="43"/>
      <c r="D5" s="44" t="s">
        <v>152</v>
      </c>
      <c r="E5" s="50" t="s">
        <v>174</v>
      </c>
      <c r="F5" s="50"/>
      <c r="G5" s="50"/>
      <c r="H5" s="50"/>
      <c r="I5" s="50"/>
      <c r="J5" s="50"/>
      <c r="K5" s="50"/>
      <c r="L5" s="50"/>
      <c r="M5" s="50"/>
      <c r="N5" s="50"/>
    </row>
    <row r="6" spans="1:14" ht="36" customHeight="1">
      <c r="A6" s="44" t="s">
        <v>66</v>
      </c>
      <c r="B6" s="44" t="s">
        <v>67</v>
      </c>
      <c r="C6" s="44" t="s">
        <v>115</v>
      </c>
      <c r="D6" s="46"/>
      <c r="E6" s="44" t="s">
        <v>153</v>
      </c>
      <c r="F6" s="47" t="s">
        <v>175</v>
      </c>
      <c r="G6" s="47" t="s">
        <v>176</v>
      </c>
      <c r="H6" s="47" t="s">
        <v>177</v>
      </c>
      <c r="I6" s="51" t="s">
        <v>178</v>
      </c>
      <c r="J6" s="52"/>
      <c r="K6" s="47" t="s">
        <v>155</v>
      </c>
      <c r="L6" s="47" t="s">
        <v>179</v>
      </c>
      <c r="M6" s="47" t="s">
        <v>180</v>
      </c>
      <c r="N6" s="47" t="s">
        <v>181</v>
      </c>
    </row>
    <row r="7" spans="1:14" ht="112.5" customHeight="1">
      <c r="A7" s="45"/>
      <c r="B7" s="45"/>
      <c r="C7" s="45"/>
      <c r="D7" s="45"/>
      <c r="E7" s="45"/>
      <c r="F7" s="49"/>
      <c r="G7" s="49"/>
      <c r="H7" s="49"/>
      <c r="I7" s="10" t="s">
        <v>182</v>
      </c>
      <c r="J7" s="10" t="s">
        <v>183</v>
      </c>
      <c r="K7" s="49"/>
      <c r="L7" s="49"/>
      <c r="M7" s="49"/>
      <c r="N7" s="49"/>
    </row>
    <row r="8" spans="1:14">
      <c r="A8" s="2" t="s">
        <v>68</v>
      </c>
      <c r="B8" s="2" t="s">
        <v>68</v>
      </c>
      <c r="C8" s="2" t="s">
        <v>68</v>
      </c>
      <c r="D8" s="2" t="s">
        <v>68</v>
      </c>
      <c r="E8" s="2">
        <v>1</v>
      </c>
      <c r="F8" s="2">
        <v>2</v>
      </c>
      <c r="G8" s="2">
        <v>3</v>
      </c>
      <c r="H8" s="2">
        <v>4</v>
      </c>
      <c r="I8" s="2">
        <v>5</v>
      </c>
      <c r="J8" s="2">
        <v>6</v>
      </c>
      <c r="K8" s="2">
        <v>7</v>
      </c>
      <c r="L8" s="2">
        <v>8</v>
      </c>
      <c r="M8" s="2">
        <v>9</v>
      </c>
      <c r="N8" s="2">
        <v>10</v>
      </c>
    </row>
    <row r="9" spans="1:14">
      <c r="A9" s="7"/>
      <c r="B9" s="7"/>
      <c r="C9" s="8"/>
      <c r="D9" s="2" t="s">
        <v>48</v>
      </c>
      <c r="E9" s="7">
        <v>749.04</v>
      </c>
      <c r="F9" s="4"/>
      <c r="G9" s="7">
        <v>749.04</v>
      </c>
      <c r="H9" s="4"/>
      <c r="I9" s="4"/>
      <c r="J9" s="4"/>
      <c r="K9" s="4"/>
      <c r="L9" s="4"/>
      <c r="M9" s="4"/>
      <c r="N9" s="4"/>
    </row>
    <row r="10" spans="1:14">
      <c r="A10" s="4">
        <v>201</v>
      </c>
      <c r="B10" s="4"/>
      <c r="C10" s="9"/>
      <c r="D10" s="4" t="s">
        <v>118</v>
      </c>
      <c r="E10" s="4">
        <f>SUM(E11,E13,E15)</f>
        <v>547.70000000000005</v>
      </c>
      <c r="F10" s="4"/>
      <c r="G10" s="4">
        <f>SUM(G11,G13,G15)</f>
        <v>547.70000000000005</v>
      </c>
      <c r="H10" s="4"/>
      <c r="I10" s="4"/>
      <c r="J10" s="4"/>
      <c r="K10" s="4"/>
      <c r="L10" s="4"/>
      <c r="M10" s="4"/>
      <c r="N10" s="4"/>
    </row>
    <row r="11" spans="1:14">
      <c r="A11" s="4"/>
      <c r="B11" s="4">
        <v>20101</v>
      </c>
      <c r="C11" s="9"/>
      <c r="D11" s="4" t="s">
        <v>119</v>
      </c>
      <c r="E11" s="4">
        <v>12.18</v>
      </c>
      <c r="F11" s="4"/>
      <c r="G11" s="4">
        <v>12.18</v>
      </c>
      <c r="H11" s="4"/>
      <c r="I11" s="4"/>
      <c r="J11" s="4"/>
      <c r="K11" s="4"/>
      <c r="L11" s="4"/>
      <c r="M11" s="4"/>
      <c r="N11" s="4"/>
    </row>
    <row r="12" spans="1:14">
      <c r="A12" s="4"/>
      <c r="B12" s="4"/>
      <c r="C12" s="9">
        <v>2010101</v>
      </c>
      <c r="D12" s="4" t="s">
        <v>120</v>
      </c>
      <c r="E12" s="4">
        <v>12.18</v>
      </c>
      <c r="F12" s="4"/>
      <c r="G12" s="4">
        <v>12.18</v>
      </c>
      <c r="H12" s="4"/>
      <c r="I12" s="4"/>
      <c r="J12" s="4"/>
      <c r="K12" s="4"/>
      <c r="L12" s="4"/>
      <c r="M12" s="4"/>
      <c r="N12" s="4"/>
    </row>
    <row r="13" spans="1:14">
      <c r="A13" s="4"/>
      <c r="B13" s="4">
        <v>20103</v>
      </c>
      <c r="C13" s="9"/>
      <c r="D13" s="4" t="s">
        <v>121</v>
      </c>
      <c r="E13" s="4">
        <v>470.82</v>
      </c>
      <c r="F13" s="4"/>
      <c r="G13" s="4">
        <v>470.82</v>
      </c>
      <c r="H13" s="4"/>
      <c r="I13" s="4"/>
      <c r="J13" s="4"/>
      <c r="K13" s="4"/>
      <c r="L13" s="4"/>
      <c r="M13" s="4"/>
      <c r="N13" s="4"/>
    </row>
    <row r="14" spans="1:14">
      <c r="A14" s="4"/>
      <c r="B14" s="4"/>
      <c r="C14" s="9">
        <v>2010301</v>
      </c>
      <c r="D14" s="4" t="s">
        <v>120</v>
      </c>
      <c r="E14" s="4">
        <v>470.82</v>
      </c>
      <c r="F14" s="4"/>
      <c r="G14" s="4">
        <v>470.82</v>
      </c>
      <c r="H14" s="4"/>
      <c r="I14" s="4"/>
      <c r="J14" s="4"/>
      <c r="K14" s="4"/>
      <c r="L14" s="4"/>
      <c r="M14" s="4"/>
      <c r="N14" s="4"/>
    </row>
    <row r="15" spans="1:14">
      <c r="A15" s="4"/>
      <c r="B15" s="4">
        <v>20131</v>
      </c>
      <c r="C15" s="9"/>
      <c r="D15" s="4" t="s">
        <v>122</v>
      </c>
      <c r="E15" s="4">
        <v>64.7</v>
      </c>
      <c r="F15" s="4"/>
      <c r="G15" s="4">
        <v>64.7</v>
      </c>
      <c r="H15" s="4"/>
      <c r="I15" s="4"/>
      <c r="J15" s="4"/>
      <c r="K15" s="4"/>
      <c r="L15" s="4"/>
      <c r="M15" s="4"/>
      <c r="N15" s="4"/>
    </row>
    <row r="16" spans="1:14">
      <c r="A16" s="4"/>
      <c r="B16" s="4"/>
      <c r="C16" s="9">
        <v>2013101</v>
      </c>
      <c r="D16" s="4" t="s">
        <v>120</v>
      </c>
      <c r="E16" s="4">
        <v>64.7</v>
      </c>
      <c r="F16" s="4"/>
      <c r="G16" s="4">
        <v>64.7</v>
      </c>
      <c r="H16" s="4"/>
      <c r="I16" s="4"/>
      <c r="J16" s="4"/>
      <c r="K16" s="4"/>
      <c r="L16" s="4"/>
      <c r="M16" s="4"/>
      <c r="N16" s="4"/>
    </row>
    <row r="17" spans="1:14">
      <c r="A17" s="4">
        <v>205</v>
      </c>
      <c r="B17" s="4"/>
      <c r="C17" s="9"/>
      <c r="D17" s="4" t="s">
        <v>123</v>
      </c>
      <c r="E17" s="4">
        <v>0.5</v>
      </c>
      <c r="F17" s="4"/>
      <c r="G17" s="4">
        <v>0.5</v>
      </c>
      <c r="H17" s="4"/>
      <c r="I17" s="4"/>
      <c r="J17" s="4"/>
      <c r="K17" s="4"/>
      <c r="L17" s="4"/>
      <c r="M17" s="4"/>
      <c r="N17" s="4"/>
    </row>
    <row r="18" spans="1:14">
      <c r="A18" s="4"/>
      <c r="B18" s="4">
        <v>20599</v>
      </c>
      <c r="C18" s="9"/>
      <c r="D18" s="4" t="s">
        <v>124</v>
      </c>
      <c r="E18" s="4">
        <v>0.5</v>
      </c>
      <c r="F18" s="4"/>
      <c r="G18" s="4">
        <v>0.5</v>
      </c>
      <c r="H18" s="4"/>
      <c r="I18" s="4"/>
      <c r="J18" s="4"/>
      <c r="K18" s="4"/>
      <c r="L18" s="4"/>
      <c r="M18" s="4"/>
      <c r="N18" s="4"/>
    </row>
    <row r="19" spans="1:14">
      <c r="A19" s="4"/>
      <c r="B19" s="4"/>
      <c r="C19" s="9">
        <v>2059999</v>
      </c>
      <c r="D19" s="4" t="s">
        <v>124</v>
      </c>
      <c r="E19" s="4">
        <v>0.5</v>
      </c>
      <c r="F19" s="4"/>
      <c r="G19" s="4">
        <v>0.5</v>
      </c>
      <c r="H19" s="4"/>
      <c r="I19" s="4"/>
      <c r="J19" s="4"/>
      <c r="K19" s="4"/>
      <c r="L19" s="4"/>
      <c r="M19" s="4"/>
      <c r="N19" s="4"/>
    </row>
    <row r="20" spans="1:14">
      <c r="A20" s="4">
        <v>207</v>
      </c>
      <c r="B20" s="4"/>
      <c r="C20" s="9"/>
      <c r="D20" s="4" t="s">
        <v>125</v>
      </c>
      <c r="E20" s="4">
        <v>3.1</v>
      </c>
      <c r="F20" s="4"/>
      <c r="G20" s="4">
        <v>3.1</v>
      </c>
      <c r="H20" s="4"/>
      <c r="I20" s="4"/>
      <c r="J20" s="4"/>
      <c r="K20" s="4"/>
      <c r="L20" s="4"/>
      <c r="M20" s="4"/>
      <c r="N20" s="4"/>
    </row>
    <row r="21" spans="1:14">
      <c r="A21" s="4"/>
      <c r="B21" s="4">
        <v>20799</v>
      </c>
      <c r="C21" s="9"/>
      <c r="D21" s="4" t="s">
        <v>126</v>
      </c>
      <c r="E21" s="4">
        <v>3.1</v>
      </c>
      <c r="F21" s="4"/>
      <c r="G21" s="4">
        <v>3.1</v>
      </c>
      <c r="H21" s="4"/>
      <c r="I21" s="4"/>
      <c r="J21" s="4"/>
      <c r="K21" s="4"/>
      <c r="L21" s="4"/>
      <c r="M21" s="4"/>
      <c r="N21" s="4"/>
    </row>
    <row r="22" spans="1:14">
      <c r="A22" s="4"/>
      <c r="B22" s="4"/>
      <c r="C22" s="9">
        <v>2079999</v>
      </c>
      <c r="D22" s="4" t="s">
        <v>126</v>
      </c>
      <c r="E22" s="4">
        <v>3.1</v>
      </c>
      <c r="F22" s="4"/>
      <c r="G22" s="4">
        <v>3.1</v>
      </c>
      <c r="H22" s="4"/>
      <c r="I22" s="4"/>
      <c r="J22" s="4"/>
      <c r="K22" s="4"/>
      <c r="L22" s="4"/>
      <c r="M22" s="4"/>
      <c r="N22" s="4"/>
    </row>
    <row r="23" spans="1:14">
      <c r="A23" s="4">
        <v>208</v>
      </c>
      <c r="B23" s="4"/>
      <c r="C23" s="9"/>
      <c r="D23" s="4" t="s">
        <v>127</v>
      </c>
      <c r="E23" s="4">
        <v>61.34</v>
      </c>
      <c r="F23" s="4"/>
      <c r="G23" s="4">
        <v>61.34</v>
      </c>
      <c r="H23" s="4"/>
      <c r="I23" s="4"/>
      <c r="J23" s="4"/>
      <c r="K23" s="4"/>
      <c r="L23" s="4"/>
      <c r="M23" s="4"/>
      <c r="N23" s="4"/>
    </row>
    <row r="24" spans="1:14">
      <c r="A24" s="4"/>
      <c r="B24" s="4">
        <v>20805</v>
      </c>
      <c r="C24" s="9"/>
      <c r="D24" s="4" t="s">
        <v>128</v>
      </c>
      <c r="E24" s="4">
        <v>57.96</v>
      </c>
      <c r="F24" s="4"/>
      <c r="G24" s="4">
        <v>57.96</v>
      </c>
      <c r="H24" s="4"/>
      <c r="I24" s="4"/>
      <c r="J24" s="4"/>
      <c r="K24" s="4"/>
      <c r="L24" s="4"/>
      <c r="M24" s="4"/>
      <c r="N24" s="4"/>
    </row>
    <row r="25" spans="1:14">
      <c r="A25" s="4"/>
      <c r="B25" s="4"/>
      <c r="C25" s="9">
        <v>2080506</v>
      </c>
      <c r="D25" s="4" t="s">
        <v>129</v>
      </c>
      <c r="E25" s="4">
        <v>16.559999999999999</v>
      </c>
      <c r="F25" s="4"/>
      <c r="G25" s="4">
        <v>16.559999999999999</v>
      </c>
      <c r="H25" s="4"/>
      <c r="I25" s="4"/>
      <c r="J25" s="4"/>
      <c r="K25" s="4"/>
      <c r="L25" s="4"/>
      <c r="M25" s="4"/>
      <c r="N25" s="4"/>
    </row>
    <row r="26" spans="1:14">
      <c r="A26" s="4"/>
      <c r="B26" s="4"/>
      <c r="C26" s="9">
        <v>2080507</v>
      </c>
      <c r="D26" s="4" t="s">
        <v>130</v>
      </c>
      <c r="E26" s="4">
        <v>41.4</v>
      </c>
      <c r="F26" s="4"/>
      <c r="G26" s="4">
        <v>41.4</v>
      </c>
      <c r="H26" s="4"/>
      <c r="I26" s="4"/>
      <c r="J26" s="4"/>
      <c r="K26" s="4"/>
      <c r="L26" s="4"/>
      <c r="M26" s="4"/>
      <c r="N26" s="4"/>
    </row>
    <row r="27" spans="1:14">
      <c r="A27" s="4"/>
      <c r="B27" s="4">
        <v>20811</v>
      </c>
      <c r="C27" s="9"/>
      <c r="D27" s="4" t="s">
        <v>131</v>
      </c>
      <c r="E27" s="4">
        <v>1</v>
      </c>
      <c r="F27" s="4"/>
      <c r="G27" s="4">
        <v>1</v>
      </c>
      <c r="H27" s="4"/>
      <c r="I27" s="4"/>
      <c r="J27" s="4"/>
      <c r="K27" s="4"/>
      <c r="L27" s="4"/>
      <c r="M27" s="4"/>
      <c r="N27" s="4"/>
    </row>
    <row r="28" spans="1:14">
      <c r="A28" s="4"/>
      <c r="B28" s="4"/>
      <c r="C28" s="9">
        <v>2081199</v>
      </c>
      <c r="D28" s="4" t="s">
        <v>132</v>
      </c>
      <c r="E28" s="4">
        <v>1</v>
      </c>
      <c r="F28" s="4"/>
      <c r="G28" s="4">
        <v>1</v>
      </c>
      <c r="H28" s="4"/>
      <c r="I28" s="4"/>
      <c r="J28" s="4"/>
      <c r="K28" s="4"/>
      <c r="L28" s="4"/>
      <c r="M28" s="4"/>
      <c r="N28" s="4"/>
    </row>
    <row r="29" spans="1:14">
      <c r="A29" s="4"/>
      <c r="B29" s="4">
        <v>20827</v>
      </c>
      <c r="C29" s="9"/>
      <c r="D29" s="4" t="s">
        <v>133</v>
      </c>
      <c r="E29" s="4">
        <v>2.38</v>
      </c>
      <c r="F29" s="4"/>
      <c r="G29" s="4">
        <v>2.38</v>
      </c>
      <c r="H29" s="4"/>
      <c r="I29" s="4"/>
      <c r="J29" s="4"/>
      <c r="K29" s="4"/>
      <c r="L29" s="4"/>
      <c r="M29" s="4"/>
      <c r="N29" s="4"/>
    </row>
    <row r="30" spans="1:14">
      <c r="A30" s="4"/>
      <c r="B30" s="4"/>
      <c r="C30" s="9">
        <v>2082701</v>
      </c>
      <c r="D30" s="4" t="s">
        <v>134</v>
      </c>
      <c r="E30" s="4">
        <v>1.04</v>
      </c>
      <c r="F30" s="4"/>
      <c r="G30" s="4">
        <v>1.04</v>
      </c>
      <c r="H30" s="4"/>
      <c r="I30" s="4"/>
      <c r="J30" s="4"/>
      <c r="K30" s="4"/>
      <c r="L30" s="4"/>
      <c r="M30" s="4"/>
      <c r="N30" s="4"/>
    </row>
    <row r="31" spans="1:14">
      <c r="A31" s="4"/>
      <c r="B31" s="4"/>
      <c r="C31" s="9">
        <v>2082702</v>
      </c>
      <c r="D31" s="4" t="s">
        <v>135</v>
      </c>
      <c r="E31" s="4">
        <v>0.42</v>
      </c>
      <c r="F31" s="4"/>
      <c r="G31" s="4">
        <v>0.42</v>
      </c>
      <c r="H31" s="4"/>
      <c r="I31" s="4"/>
      <c r="J31" s="4"/>
      <c r="K31" s="4"/>
      <c r="L31" s="4"/>
      <c r="M31" s="4"/>
      <c r="N31" s="4"/>
    </row>
    <row r="32" spans="1:14">
      <c r="A32" s="4"/>
      <c r="B32" s="4"/>
      <c r="C32" s="9">
        <v>2082703</v>
      </c>
      <c r="D32" s="4" t="s">
        <v>136</v>
      </c>
      <c r="E32" s="4">
        <v>0.93</v>
      </c>
      <c r="F32" s="4"/>
      <c r="G32" s="4">
        <v>0.93</v>
      </c>
      <c r="H32" s="4"/>
      <c r="I32" s="4"/>
      <c r="J32" s="4"/>
      <c r="K32" s="4"/>
      <c r="L32" s="4"/>
      <c r="M32" s="4"/>
      <c r="N32" s="4"/>
    </row>
    <row r="33" spans="1:14">
      <c r="A33" s="4">
        <v>210</v>
      </c>
      <c r="B33" s="4"/>
      <c r="C33" s="9"/>
      <c r="D33" s="4" t="s">
        <v>137</v>
      </c>
      <c r="E33" s="4">
        <v>0.5</v>
      </c>
      <c r="F33" s="4"/>
      <c r="G33" s="4">
        <v>0.5</v>
      </c>
      <c r="H33" s="4"/>
      <c r="I33" s="4"/>
      <c r="J33" s="4"/>
      <c r="K33" s="4"/>
      <c r="L33" s="4"/>
      <c r="M33" s="4"/>
      <c r="N33" s="4"/>
    </row>
    <row r="34" spans="1:14">
      <c r="A34" s="4"/>
      <c r="B34" s="4">
        <v>21099</v>
      </c>
      <c r="C34" s="9"/>
      <c r="D34" s="4" t="s">
        <v>138</v>
      </c>
      <c r="E34" s="4">
        <v>0.5</v>
      </c>
      <c r="F34" s="4"/>
      <c r="G34" s="4">
        <v>0.5</v>
      </c>
      <c r="H34" s="4"/>
      <c r="I34" s="4"/>
      <c r="J34" s="4"/>
      <c r="K34" s="4"/>
      <c r="L34" s="4"/>
      <c r="M34" s="4"/>
      <c r="N34" s="4"/>
    </row>
    <row r="35" spans="1:14">
      <c r="A35" s="4"/>
      <c r="B35" s="4"/>
      <c r="C35" s="9">
        <v>2109901</v>
      </c>
      <c r="D35" s="4" t="s">
        <v>138</v>
      </c>
      <c r="E35" s="4">
        <v>0.5</v>
      </c>
      <c r="F35" s="4"/>
      <c r="G35" s="4">
        <v>0.5</v>
      </c>
      <c r="H35" s="4"/>
      <c r="I35" s="4"/>
      <c r="J35" s="4"/>
      <c r="K35" s="4"/>
      <c r="L35" s="4"/>
      <c r="M35" s="4"/>
      <c r="N35" s="4"/>
    </row>
    <row r="36" spans="1:14">
      <c r="A36" s="4">
        <v>212</v>
      </c>
      <c r="B36" s="4"/>
      <c r="C36" s="9"/>
      <c r="D36" s="4" t="s">
        <v>139</v>
      </c>
      <c r="E36" s="4">
        <v>19.54</v>
      </c>
      <c r="F36" s="4"/>
      <c r="G36" s="4">
        <v>19.54</v>
      </c>
      <c r="H36" s="4"/>
      <c r="I36" s="4"/>
      <c r="J36" s="4"/>
      <c r="K36" s="4"/>
      <c r="L36" s="4"/>
      <c r="M36" s="4"/>
      <c r="N36" s="4"/>
    </row>
    <row r="37" spans="1:14">
      <c r="A37" s="4"/>
      <c r="B37" s="4">
        <v>21201</v>
      </c>
      <c r="C37" s="9"/>
      <c r="D37" s="4" t="s">
        <v>140</v>
      </c>
      <c r="E37" s="4">
        <v>2</v>
      </c>
      <c r="F37" s="4"/>
      <c r="G37" s="4">
        <v>2</v>
      </c>
      <c r="H37" s="4"/>
      <c r="I37" s="4"/>
      <c r="J37" s="4"/>
      <c r="K37" s="4"/>
      <c r="L37" s="4"/>
      <c r="M37" s="4"/>
      <c r="N37" s="4"/>
    </row>
    <row r="38" spans="1:14">
      <c r="A38" s="4"/>
      <c r="B38" s="4"/>
      <c r="C38" s="9">
        <v>2120101</v>
      </c>
      <c r="D38" s="4" t="s">
        <v>120</v>
      </c>
      <c r="E38" s="4">
        <v>2</v>
      </c>
      <c r="F38" s="4"/>
      <c r="G38" s="4">
        <v>2</v>
      </c>
      <c r="H38" s="4"/>
      <c r="I38" s="4"/>
      <c r="J38" s="4"/>
      <c r="K38" s="4"/>
      <c r="L38" s="4"/>
      <c r="M38" s="4"/>
      <c r="N38" s="4"/>
    </row>
    <row r="39" spans="1:14">
      <c r="A39" s="4"/>
      <c r="B39" s="4">
        <v>21299</v>
      </c>
      <c r="C39" s="9"/>
      <c r="D39" s="4" t="s">
        <v>141</v>
      </c>
      <c r="E39" s="4">
        <v>17.54</v>
      </c>
      <c r="F39" s="4"/>
      <c r="G39" s="4">
        <v>17.54</v>
      </c>
      <c r="H39" s="4"/>
      <c r="I39" s="4"/>
      <c r="J39" s="4"/>
      <c r="K39" s="4"/>
      <c r="L39" s="4"/>
      <c r="M39" s="4"/>
      <c r="N39" s="4"/>
    </row>
    <row r="40" spans="1:14">
      <c r="A40" s="4"/>
      <c r="B40" s="4"/>
      <c r="C40" s="9">
        <v>2129999</v>
      </c>
      <c r="D40" s="4" t="s">
        <v>141</v>
      </c>
      <c r="E40" s="4">
        <v>17.54</v>
      </c>
      <c r="F40" s="4"/>
      <c r="G40" s="4">
        <v>17.54</v>
      </c>
      <c r="H40" s="4"/>
      <c r="I40" s="4"/>
      <c r="J40" s="4"/>
      <c r="K40" s="4"/>
      <c r="L40" s="4"/>
      <c r="M40" s="4"/>
      <c r="N40" s="4"/>
    </row>
    <row r="41" spans="1:14">
      <c r="A41" s="4">
        <v>213</v>
      </c>
      <c r="B41" s="4"/>
      <c r="C41" s="9"/>
      <c r="D41" s="4" t="s">
        <v>142</v>
      </c>
      <c r="E41" s="4">
        <v>91.49</v>
      </c>
      <c r="F41" s="4"/>
      <c r="G41" s="4">
        <v>91.49</v>
      </c>
      <c r="H41" s="4"/>
      <c r="I41" s="4"/>
      <c r="J41" s="4"/>
      <c r="K41" s="4"/>
      <c r="L41" s="4"/>
      <c r="M41" s="4"/>
      <c r="N41" s="4"/>
    </row>
    <row r="42" spans="1:14">
      <c r="A42" s="4"/>
      <c r="B42" s="4">
        <v>21301</v>
      </c>
      <c r="C42" s="9"/>
      <c r="D42" s="4" t="s">
        <v>143</v>
      </c>
      <c r="E42" s="4">
        <v>57.79</v>
      </c>
      <c r="F42" s="4"/>
      <c r="G42" s="4">
        <v>57.79</v>
      </c>
      <c r="H42" s="4"/>
      <c r="I42" s="4"/>
      <c r="J42" s="4"/>
      <c r="K42" s="4"/>
      <c r="L42" s="4"/>
      <c r="M42" s="4"/>
      <c r="N42" s="4"/>
    </row>
    <row r="43" spans="1:14">
      <c r="A43" s="4"/>
      <c r="B43" s="4"/>
      <c r="C43" s="9">
        <v>2130112</v>
      </c>
      <c r="D43" s="4" t="s">
        <v>144</v>
      </c>
      <c r="E43" s="4">
        <v>45.79</v>
      </c>
      <c r="F43" s="4"/>
      <c r="G43" s="4">
        <v>45.79</v>
      </c>
      <c r="H43" s="4"/>
      <c r="I43" s="4"/>
      <c r="J43" s="4"/>
      <c r="K43" s="4"/>
      <c r="L43" s="4"/>
      <c r="M43" s="4"/>
      <c r="N43" s="4"/>
    </row>
    <row r="44" spans="1:14">
      <c r="A44" s="4"/>
      <c r="B44" s="4"/>
      <c r="C44" s="9">
        <v>2130135</v>
      </c>
      <c r="D44" s="4" t="s">
        <v>145</v>
      </c>
      <c r="E44" s="4">
        <v>12</v>
      </c>
      <c r="F44" s="4"/>
      <c r="G44" s="4">
        <v>12</v>
      </c>
      <c r="H44" s="4"/>
      <c r="I44" s="4"/>
      <c r="J44" s="4"/>
      <c r="K44" s="4"/>
      <c r="L44" s="4"/>
      <c r="M44" s="4"/>
      <c r="N44" s="4"/>
    </row>
    <row r="45" spans="1:14">
      <c r="A45" s="4"/>
      <c r="B45" s="4">
        <v>21307</v>
      </c>
      <c r="C45" s="9"/>
      <c r="D45" s="4" t="s">
        <v>146</v>
      </c>
      <c r="E45" s="4">
        <v>33.700000000000003</v>
      </c>
      <c r="F45" s="4"/>
      <c r="G45" s="4">
        <v>33.700000000000003</v>
      </c>
      <c r="H45" s="4"/>
      <c r="I45" s="4"/>
      <c r="J45" s="4"/>
      <c r="K45" s="4"/>
      <c r="L45" s="4"/>
      <c r="M45" s="4"/>
      <c r="N45" s="4"/>
    </row>
    <row r="46" spans="1:14">
      <c r="A46" s="4"/>
      <c r="B46" s="4"/>
      <c r="C46" s="9">
        <v>2130705</v>
      </c>
      <c r="D46" s="4" t="s">
        <v>147</v>
      </c>
      <c r="E46" s="4">
        <v>33.700000000000003</v>
      </c>
      <c r="F46" s="4"/>
      <c r="G46" s="4">
        <v>33.700000000000003</v>
      </c>
      <c r="H46" s="4"/>
      <c r="I46" s="4"/>
      <c r="J46" s="4"/>
      <c r="K46" s="4"/>
      <c r="L46" s="4"/>
      <c r="M46" s="4"/>
      <c r="N46" s="4"/>
    </row>
    <row r="47" spans="1:14">
      <c r="A47" s="4">
        <v>221</v>
      </c>
      <c r="B47" s="4"/>
      <c r="C47" s="9"/>
      <c r="D47" s="4" t="s">
        <v>148</v>
      </c>
      <c r="E47" s="4">
        <v>24.84</v>
      </c>
      <c r="F47" s="4"/>
      <c r="G47" s="4">
        <v>24.84</v>
      </c>
      <c r="H47" s="4"/>
      <c r="I47" s="4"/>
      <c r="J47" s="4"/>
      <c r="K47" s="4"/>
      <c r="L47" s="4"/>
      <c r="M47" s="4"/>
      <c r="N47" s="4"/>
    </row>
    <row r="48" spans="1:14">
      <c r="A48" s="4"/>
      <c r="B48" s="4">
        <v>22102</v>
      </c>
      <c r="C48" s="9"/>
      <c r="D48" s="4" t="s">
        <v>149</v>
      </c>
      <c r="E48" s="4">
        <v>24.84</v>
      </c>
      <c r="F48" s="4"/>
      <c r="G48" s="4">
        <v>24.84</v>
      </c>
      <c r="H48" s="4"/>
      <c r="I48" s="4"/>
      <c r="J48" s="4"/>
      <c r="K48" s="4"/>
      <c r="L48" s="4"/>
      <c r="M48" s="4"/>
      <c r="N48" s="4"/>
    </row>
    <row r="49" spans="1:14">
      <c r="A49" s="4"/>
      <c r="B49" s="4"/>
      <c r="C49" s="9">
        <v>2210201</v>
      </c>
      <c r="D49" s="4" t="s">
        <v>109</v>
      </c>
      <c r="E49" s="4">
        <v>24.84</v>
      </c>
      <c r="F49" s="4"/>
      <c r="G49" s="4">
        <v>24.84</v>
      </c>
      <c r="H49" s="4"/>
      <c r="I49" s="4"/>
      <c r="J49" s="4"/>
      <c r="K49" s="4"/>
      <c r="L49" s="4"/>
      <c r="M49" s="4"/>
      <c r="N49" s="4"/>
    </row>
  </sheetData>
  <mergeCells count="19">
    <mergeCell ref="K6:K7"/>
    <mergeCell ref="L6:L7"/>
    <mergeCell ref="M6:M7"/>
    <mergeCell ref="N6:N7"/>
    <mergeCell ref="I6:J6"/>
    <mergeCell ref="A6:A7"/>
    <mergeCell ref="B6:B7"/>
    <mergeCell ref="C6:C7"/>
    <mergeCell ref="D5:D7"/>
    <mergeCell ref="E6:E7"/>
    <mergeCell ref="F6:F7"/>
    <mergeCell ref="G6:G7"/>
    <mergeCell ref="H6:H7"/>
    <mergeCell ref="D1:N1"/>
    <mergeCell ref="A2:N2"/>
    <mergeCell ref="A3:N3"/>
    <mergeCell ref="A4:N4"/>
    <mergeCell ref="A5:C5"/>
    <mergeCell ref="E5:N5"/>
  </mergeCells>
  <phoneticPr fontId="8" type="noConversion"/>
  <pageMargins left="0.69930555555555596" right="0.69930555555555596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O15"/>
  <sheetViews>
    <sheetView workbookViewId="0">
      <selection activeCell="J7" sqref="J7"/>
    </sheetView>
  </sheetViews>
  <sheetFormatPr defaultColWidth="9" defaultRowHeight="13.5"/>
  <cols>
    <col min="2" max="2" width="12.5" customWidth="1"/>
    <col min="7" max="7" width="8.875" customWidth="1"/>
    <col min="8" max="8" width="12.25" customWidth="1"/>
    <col min="9" max="9" width="11" customWidth="1"/>
    <col min="10" max="10" width="11.625" customWidth="1"/>
    <col min="11" max="12" width="8" customWidth="1"/>
    <col min="13" max="13" width="8.625" customWidth="1"/>
    <col min="14" max="14" width="10" customWidth="1"/>
    <col min="15" max="15" width="9.625" customWidth="1"/>
  </cols>
  <sheetData>
    <row r="1" spans="1:15">
      <c r="A1" s="53"/>
      <c r="B1" s="53"/>
      <c r="C1" s="53"/>
      <c r="D1" s="53"/>
      <c r="E1" s="53"/>
      <c r="F1" s="53"/>
      <c r="G1" s="53"/>
      <c r="H1" s="53"/>
      <c r="N1" t="s">
        <v>184</v>
      </c>
    </row>
    <row r="2" spans="1:15" ht="35.25" customHeight="1">
      <c r="A2" s="54" t="s">
        <v>185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</row>
    <row r="3" spans="1:15">
      <c r="A3" s="1" t="s">
        <v>186</v>
      </c>
      <c r="B3" s="1"/>
      <c r="C3" s="37" t="s">
        <v>187</v>
      </c>
      <c r="D3" s="37" t="s">
        <v>188</v>
      </c>
      <c r="E3" s="37" t="s">
        <v>189</v>
      </c>
      <c r="F3" s="37" t="s">
        <v>190</v>
      </c>
      <c r="G3" s="37" t="s">
        <v>191</v>
      </c>
      <c r="H3" s="37"/>
      <c r="I3" s="37"/>
      <c r="J3" s="37"/>
      <c r="K3" s="37"/>
      <c r="L3" s="37"/>
      <c r="M3" s="37"/>
      <c r="N3" s="37"/>
      <c r="O3" s="37"/>
    </row>
    <row r="4" spans="1:15">
      <c r="A4" s="37" t="s">
        <v>192</v>
      </c>
      <c r="B4" s="37" t="s">
        <v>193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27">
      <c r="A5" s="37"/>
      <c r="B5" s="37"/>
      <c r="C5" s="37"/>
      <c r="D5" s="37"/>
      <c r="E5" s="37"/>
      <c r="F5" s="37"/>
      <c r="G5" s="2" t="s">
        <v>48</v>
      </c>
      <c r="H5" s="3" t="s">
        <v>69</v>
      </c>
      <c r="I5" s="3" t="s">
        <v>79</v>
      </c>
      <c r="J5" s="3" t="s">
        <v>101</v>
      </c>
      <c r="K5" s="3" t="s">
        <v>194</v>
      </c>
      <c r="L5" s="3" t="s">
        <v>195</v>
      </c>
      <c r="M5" s="3" t="s">
        <v>196</v>
      </c>
      <c r="N5" s="3" t="s">
        <v>197</v>
      </c>
      <c r="O5" s="3" t="s">
        <v>157</v>
      </c>
    </row>
    <row r="6" spans="1:15" ht="31.5" customHeight="1">
      <c r="A6" s="2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31.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31.5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31.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ht="31.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ht="31.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ht="31.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ht="31.5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ht="31.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>
      <c r="A15" t="s">
        <v>198</v>
      </c>
    </row>
  </sheetData>
  <mergeCells count="9">
    <mergeCell ref="A1:H1"/>
    <mergeCell ref="A2:O2"/>
    <mergeCell ref="A4:A5"/>
    <mergeCell ref="B4:B5"/>
    <mergeCell ref="C3:C5"/>
    <mergeCell ref="D3:D5"/>
    <mergeCell ref="E3:E5"/>
    <mergeCell ref="F3:F5"/>
    <mergeCell ref="G3:O4"/>
  </mergeCells>
  <phoneticPr fontId="8" type="noConversion"/>
  <pageMargins left="0.18888888888888899" right="0.179166666666667" top="0.74791666666666701" bottom="0.74791666666666701" header="0.31388888888888899" footer="0.313888888888888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财政拨款收支总表</vt:lpstr>
      <vt:lpstr>“三公”经费支出预算表</vt:lpstr>
      <vt:lpstr>财政拨款基本支出表</vt:lpstr>
      <vt:lpstr>财政拨款支出表</vt:lpstr>
      <vt:lpstr>部门支出总表</vt:lpstr>
      <vt:lpstr>部门收支总表</vt:lpstr>
      <vt:lpstr>部门收入总表</vt:lpstr>
      <vt:lpstr>基金收支情况表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2006-09-13T11:21:00Z</dcterms:created>
  <dcterms:modified xsi:type="dcterms:W3CDTF">2017-03-29T02:03:58Z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2052-10.1.0.6173</vt:lpwstr>
  </property>
</Properties>
</file>