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<sst xmlns="http://schemas.openxmlformats.org/spreadsheetml/2006/main" count="186">
  <si>
    <t>部门公开表1</t>
  </si>
  <si>
    <t>一般公共预算财政拨款收支总表</t>
  </si>
  <si>
    <t>单位：吉尔孟乡兽医站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</si>
  <si>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</si>
  <si>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</si>
  <si>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</si>
  <si>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</si>
  <si>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</si>
  <si>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</si>
  <si>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</si>
  <si>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</si>
  <si>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</si>
  <si>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</si>
  <si>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</si>
  <si>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</si>
  <si>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</si>
  <si>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</si>
  <si>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</si>
  <si>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</si>
  <si>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</si>
  <si>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</si>
  <si>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</si>
  <si>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</si>
  <si>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</si>
  <si>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</si>
  <si>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</si>
  <si>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</si>
  <si>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</si>
  <si>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</si>
  <si>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</si>
  <si>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</si>
  <si>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</si>
  <si>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</si>
  <si>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</si>
  <si>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</si>
  <si>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</si>
  <si>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</si>
  <si>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</si>
  <si>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</si>
  <si>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</si>
  <si>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</si>
  <si>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</si>
  <si>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</si>
  <si>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</si>
  <si>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</si>
  <si>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</si>
  <si>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单位：吉尔孟乡水管所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</si>
  <si>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</si>
  <si>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</si>
  <si>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</si>
  <si>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</si>
  <si>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</si>
  <si>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</si>
  <si>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</si>
  <si>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</si>
  <si>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</si>
  <si>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</si>
  <si>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</si>
  <si>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</si>
  <si>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</si>
  <si>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保障和就业支出</t>
  </si>
  <si>
    <t>行政事业单位离退休</t>
  </si>
  <si>
    <t>机关事业单位职业年金缴费支出</t>
  </si>
  <si>
    <t>对事业单位基本养老保险基金的补助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</si>
  <si>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</si>
  <si>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</si>
  <si>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</si>
  <si>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财政对生育险基金的补助</t>
  </si>
  <si>
    <t>医疗卫生与计划生育支出</t>
  </si>
  <si>
    <t>行政事业单位医疗</t>
  </si>
  <si>
    <t>行政单位医疗</t>
  </si>
  <si>
    <t>事业单位医疗</t>
  </si>
  <si>
    <t>农林水支出</t>
  </si>
  <si>
    <t>农村综合改革</t>
  </si>
  <si>
    <t>病虫害控制</t>
  </si>
  <si>
    <t>住房保障支出</t>
  </si>
  <si>
    <t>住房改革支出</t>
  </si>
  <si>
    <t>住房公积金</t>
  </si>
  <si>
    <t>部门公开表3</t>
  </si>
  <si>
    <t>一般公共预算财政拨款基本支出表</t>
  </si>
  <si>
    <t>单位：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</si>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</sst>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2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20" borderId="20" applyNumberFormat="0" applyAlignment="0" applyProtection="0">
      <alignment vertical="center"/>
    </xf>
    <xf numFmtId="0" fontId="20" fillId="20" borderId="18" applyNumberFormat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>
      <alignment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12" workbookViewId="0">
      <selection activeCell="D14" sqref="D14:D28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31" t="s">
        <v>1</v>
      </c>
      <c r="B2" s="31"/>
      <c r="C2" s="31"/>
      <c r="D2" s="31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5" t="s">
        <v>4</v>
      </c>
      <c r="B5" s="47"/>
      <c r="C5" s="45" t="s">
        <v>5</v>
      </c>
      <c r="D5" s="47"/>
    </row>
    <row r="6" ht="20.25" customHeight="1" spans="1:4">
      <c r="A6" s="21" t="s">
        <v>6</v>
      </c>
      <c r="B6" s="21" t="s">
        <v>7</v>
      </c>
      <c r="C6" s="21" t="s">
        <v>8</v>
      </c>
      <c r="D6" s="21" t="s">
        <v>7</v>
      </c>
    </row>
    <row r="7" ht="20.25" customHeight="1" spans="1:4">
      <c r="A7" s="28" t="s">
        <v>9</v>
      </c>
      <c r="B7" s="6">
        <v>151.79</v>
      </c>
      <c r="C7" s="28" t="s">
        <v>10</v>
      </c>
      <c r="D7" s="6"/>
    </row>
    <row r="8" ht="20.25" customHeight="1" spans="1:4">
      <c r="A8" s="28" t="s">
        <v>11</v>
      </c>
      <c r="B8" s="6">
        <v>151.79</v>
      </c>
      <c r="C8" s="28" t="s">
        <v>12</v>
      </c>
      <c r="D8" s="6"/>
    </row>
    <row r="9" ht="20.25" customHeight="1" spans="1:4">
      <c r="A9" s="28" t="s">
        <v>13</v>
      </c>
      <c r="B9" s="6"/>
      <c r="C9" s="28" t="s">
        <v>14</v>
      </c>
      <c r="D9" s="6"/>
    </row>
    <row r="10" ht="20.25" customHeight="1" spans="1:4">
      <c r="A10" s="28" t="s">
        <v>15</v>
      </c>
      <c r="B10" s="6"/>
      <c r="C10" s="28" t="s">
        <v>16</v>
      </c>
      <c r="D10" s="6"/>
    </row>
    <row r="11" ht="20.25" customHeight="1" spans="1:4">
      <c r="A11" s="28" t="s">
        <v>17</v>
      </c>
      <c r="B11" s="6"/>
      <c r="C11" s="28" t="s">
        <v>18</v>
      </c>
      <c r="D11" s="6"/>
    </row>
    <row r="12" ht="20.25" customHeight="1" spans="1:4">
      <c r="A12" s="28" t="s">
        <v>19</v>
      </c>
      <c r="B12" s="6"/>
      <c r="C12" s="28" t="s">
        <v>20</v>
      </c>
      <c r="D12" s="6"/>
    </row>
    <row r="13" ht="20.25" customHeight="1" spans="1:4">
      <c r="A13" s="28" t="s">
        <v>21</v>
      </c>
      <c r="B13" s="6"/>
      <c r="C13" s="28" t="s">
        <v>22</v>
      </c>
      <c r="D13" s="6"/>
    </row>
    <row r="14" ht="20.25" customHeight="1" spans="1:4">
      <c r="A14" s="6"/>
      <c r="B14" s="6"/>
      <c r="C14" s="28" t="s">
        <v>23</v>
      </c>
      <c r="D14" s="6">
        <v>24.74</v>
      </c>
    </row>
    <row r="15" ht="20.25" customHeight="1" spans="1:4">
      <c r="A15" s="6"/>
      <c r="B15" s="6"/>
      <c r="C15" s="28" t="s">
        <v>24</v>
      </c>
      <c r="D15" s="6">
        <v>12.65</v>
      </c>
    </row>
    <row r="16" ht="20.25" customHeight="1" spans="1:4">
      <c r="A16" s="6"/>
      <c r="B16" s="6"/>
      <c r="C16" s="28" t="s">
        <v>25</v>
      </c>
      <c r="D16" s="6"/>
    </row>
    <row r="17" ht="20.25" customHeight="1" spans="1:4">
      <c r="A17" s="6"/>
      <c r="B17" s="6"/>
      <c r="C17" s="28" t="s">
        <v>26</v>
      </c>
      <c r="D17" s="6"/>
    </row>
    <row r="18" ht="20.25" customHeight="1" spans="1:4">
      <c r="A18" s="6"/>
      <c r="B18" s="6"/>
      <c r="C18" s="28" t="s">
        <v>27</v>
      </c>
      <c r="D18" s="6">
        <v>102.6</v>
      </c>
    </row>
    <row r="19" ht="20.25" customHeight="1" spans="1:4">
      <c r="A19" s="6"/>
      <c r="B19" s="6"/>
      <c r="C19" s="28" t="s">
        <v>28</v>
      </c>
      <c r="D19" s="6"/>
    </row>
    <row r="20" ht="20.25" customHeight="1" spans="1:4">
      <c r="A20" s="6"/>
      <c r="B20" s="6"/>
      <c r="C20" s="28" t="s">
        <v>29</v>
      </c>
      <c r="D20" s="6"/>
    </row>
    <row r="21" ht="20.25" customHeight="1" spans="1:4">
      <c r="A21" s="6"/>
      <c r="B21" s="6"/>
      <c r="C21" s="28" t="s">
        <v>30</v>
      </c>
      <c r="D21" s="6"/>
    </row>
    <row r="22" ht="20.25" customHeight="1" spans="1:4">
      <c r="A22" s="6"/>
      <c r="B22" s="6"/>
      <c r="C22" s="28" t="s">
        <v>31</v>
      </c>
      <c r="D22" s="6"/>
    </row>
    <row r="23" ht="20.25" customHeight="1" spans="1:4">
      <c r="A23" s="6"/>
      <c r="B23" s="6"/>
      <c r="C23" s="28" t="s">
        <v>32</v>
      </c>
      <c r="D23" s="6"/>
    </row>
    <row r="24" ht="20.25" customHeight="1" spans="1:4">
      <c r="A24" s="6"/>
      <c r="B24" s="6"/>
      <c r="C24" s="28" t="s">
        <v>33</v>
      </c>
      <c r="D24" s="6"/>
    </row>
    <row r="25" ht="20.25" customHeight="1" spans="1:4">
      <c r="A25" s="6"/>
      <c r="B25" s="6"/>
      <c r="C25" s="28" t="s">
        <v>34</v>
      </c>
      <c r="D25" s="6">
        <v>11.81</v>
      </c>
    </row>
    <row r="26" ht="20.25" customHeight="1" spans="1:4">
      <c r="A26" s="6"/>
      <c r="B26" s="6"/>
      <c r="C26" s="28" t="s">
        <v>35</v>
      </c>
      <c r="D26" s="6"/>
    </row>
    <row r="27" ht="20.25" customHeight="1" spans="1:4">
      <c r="A27" s="6"/>
      <c r="B27" s="6"/>
      <c r="C27" s="28" t="s">
        <v>36</v>
      </c>
      <c r="D27" s="6"/>
    </row>
    <row r="28" ht="20.25" customHeight="1" spans="1:4">
      <c r="A28" s="6"/>
      <c r="B28" s="6"/>
      <c r="C28" s="28" t="s">
        <v>37</v>
      </c>
      <c r="D28" s="6"/>
    </row>
    <row r="29" ht="20.25" customHeight="1" spans="1:4">
      <c r="A29" s="6"/>
      <c r="B29" s="6"/>
      <c r="C29" s="28" t="s">
        <v>38</v>
      </c>
      <c r="D29" s="6"/>
    </row>
    <row r="30" ht="20.25" customHeight="1" spans="1:4">
      <c r="A30" s="6"/>
      <c r="B30" s="6"/>
      <c r="C30" s="28" t="s">
        <v>39</v>
      </c>
      <c r="D30" s="6"/>
    </row>
    <row r="31" ht="20.25" customHeight="1" spans="1:4">
      <c r="A31" s="6"/>
      <c r="B31" s="6"/>
      <c r="C31" s="28" t="s">
        <v>40</v>
      </c>
      <c r="D31" s="6"/>
    </row>
    <row r="32" ht="20.25" customHeight="1" spans="1:4">
      <c r="A32" s="6"/>
      <c r="B32" s="6"/>
      <c r="C32" s="28" t="s">
        <v>41</v>
      </c>
      <c r="D32" s="6"/>
    </row>
    <row r="33" ht="20.25" customHeight="1" spans="1:4">
      <c r="A33" s="23" t="s">
        <v>42</v>
      </c>
      <c r="B33" s="4">
        <v>151.79</v>
      </c>
      <c r="C33" s="23" t="s">
        <v>43</v>
      </c>
      <c r="D33" s="6">
        <f>SUM(D7:D32)</f>
        <v>151.8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workbookViewId="0">
      <selection activeCell="A9" sqref="A9:F26"/>
    </sheetView>
  </sheetViews>
  <sheetFormatPr defaultColWidth="9" defaultRowHeight="13.5" outlineLevelCol="6"/>
  <cols>
    <col min="1" max="2" width="6.75" customWidth="1"/>
    <col min="3" max="3" width="9.625" customWidth="1"/>
    <col min="4" max="4" width="30.125" customWidth="1"/>
    <col min="5" max="5" width="9.5" customWidth="1"/>
    <col min="6" max="6" width="11.375" customWidth="1"/>
    <col min="7" max="7" width="13" customWidth="1"/>
  </cols>
  <sheetData>
    <row r="1" spans="7:7">
      <c r="G1" s="44" t="s">
        <v>44</v>
      </c>
    </row>
    <row r="2" ht="37.5" customHeight="1" spans="1:7">
      <c r="A2" s="31" t="s">
        <v>45</v>
      </c>
      <c r="B2" s="31"/>
      <c r="C2" s="31"/>
      <c r="D2" s="31"/>
      <c r="E2" s="31"/>
      <c r="F2" s="31"/>
      <c r="G2" s="31"/>
    </row>
    <row r="3" ht="21.75" customHeight="1" spans="1:7">
      <c r="A3" s="9" t="s">
        <v>46</v>
      </c>
      <c r="B3" s="9"/>
      <c r="C3" s="9"/>
      <c r="D3" s="9"/>
      <c r="E3" s="9"/>
      <c r="F3" s="9"/>
      <c r="G3" s="9"/>
    </row>
    <row r="4" spans="7:7">
      <c r="G4" s="44" t="s">
        <v>47</v>
      </c>
    </row>
    <row r="5" spans="1:7">
      <c r="A5" s="45" t="s">
        <v>48</v>
      </c>
      <c r="B5" s="46"/>
      <c r="C5" s="47"/>
      <c r="D5" s="21" t="s">
        <v>49</v>
      </c>
      <c r="E5" s="21"/>
      <c r="F5" s="21"/>
      <c r="G5" s="21"/>
    </row>
    <row r="6" spans="1:7">
      <c r="A6" s="45" t="s">
        <v>50</v>
      </c>
      <c r="B6" s="46"/>
      <c r="C6" s="47"/>
      <c r="D6" s="21" t="s">
        <v>51</v>
      </c>
      <c r="E6" s="21" t="s">
        <v>52</v>
      </c>
      <c r="F6" s="21"/>
      <c r="G6" s="21"/>
    </row>
    <row r="7" spans="1:7">
      <c r="A7" s="21" t="s">
        <v>53</v>
      </c>
      <c r="B7" s="21" t="s">
        <v>54</v>
      </c>
      <c r="C7" s="21" t="s">
        <v>55</v>
      </c>
      <c r="D7" s="21"/>
      <c r="E7" s="21" t="s">
        <v>56</v>
      </c>
      <c r="F7" s="21" t="s">
        <v>57</v>
      </c>
      <c r="G7" s="21" t="s">
        <v>58</v>
      </c>
    </row>
    <row r="8" spans="1:7">
      <c r="A8" s="20" t="s">
        <v>59</v>
      </c>
      <c r="B8" s="20" t="s">
        <v>59</v>
      </c>
      <c r="C8" s="20" t="s">
        <v>59</v>
      </c>
      <c r="D8" s="21" t="s">
        <v>56</v>
      </c>
      <c r="E8" s="20">
        <v>151.8</v>
      </c>
      <c r="F8" s="20">
        <v>151.8</v>
      </c>
      <c r="G8" s="20">
        <v>0</v>
      </c>
    </row>
    <row r="9" spans="1:7">
      <c r="A9" s="6">
        <v>208</v>
      </c>
      <c r="B9" s="6"/>
      <c r="C9" s="6"/>
      <c r="D9" s="6" t="s">
        <v>60</v>
      </c>
      <c r="E9" s="6">
        <v>24.72</v>
      </c>
      <c r="F9" s="6">
        <v>24.72</v>
      </c>
      <c r="G9" s="20"/>
    </row>
    <row r="10" spans="1:7">
      <c r="A10" s="6"/>
      <c r="B10" s="6">
        <v>20805</v>
      </c>
      <c r="C10" s="6"/>
      <c r="D10" s="6" t="s">
        <v>61</v>
      </c>
      <c r="E10" s="6">
        <v>23.6</v>
      </c>
      <c r="F10" s="6">
        <v>23.6</v>
      </c>
      <c r="G10" s="20"/>
    </row>
    <row r="11" spans="1:7">
      <c r="A11" s="6"/>
      <c r="B11" s="6"/>
      <c r="C11" s="6">
        <v>2080506</v>
      </c>
      <c r="D11" s="6" t="s">
        <v>62</v>
      </c>
      <c r="E11" s="6">
        <v>3.93</v>
      </c>
      <c r="F11" s="6">
        <v>3.93</v>
      </c>
      <c r="G11" s="20"/>
    </row>
    <row r="12" spans="1:7">
      <c r="A12" s="6"/>
      <c r="B12" s="6"/>
      <c r="C12" s="6">
        <v>2080507</v>
      </c>
      <c r="D12" s="6" t="s">
        <v>63</v>
      </c>
      <c r="E12" s="6">
        <v>19.7</v>
      </c>
      <c r="F12" s="6">
        <v>19.7</v>
      </c>
      <c r="G12" s="20"/>
    </row>
    <row r="13" spans="1:7">
      <c r="A13" s="6"/>
      <c r="B13" s="6">
        <v>20827</v>
      </c>
      <c r="C13" s="6"/>
      <c r="D13" t="s">
        <v>64</v>
      </c>
      <c r="E13" s="6">
        <v>1.13</v>
      </c>
      <c r="F13" s="6">
        <v>1.13</v>
      </c>
      <c r="G13" s="20"/>
    </row>
    <row r="14" spans="1:7">
      <c r="A14" s="6"/>
      <c r="B14" s="6"/>
      <c r="C14" s="6">
        <v>2082701</v>
      </c>
      <c r="D14" s="6" t="s">
        <v>65</v>
      </c>
      <c r="E14" s="6">
        <v>0.49</v>
      </c>
      <c r="F14" s="6">
        <v>0.49</v>
      </c>
      <c r="G14" s="20"/>
    </row>
    <row r="15" spans="1:7">
      <c r="A15" s="6"/>
      <c r="B15" s="6"/>
      <c r="C15" s="6">
        <v>2082702</v>
      </c>
      <c r="D15" s="6" t="s">
        <v>66</v>
      </c>
      <c r="E15" s="6">
        <v>0.97</v>
      </c>
      <c r="F15" s="6">
        <v>0.97</v>
      </c>
      <c r="G15" s="20"/>
    </row>
    <row r="16" spans="1:7">
      <c r="A16" s="6"/>
      <c r="B16" s="6"/>
      <c r="C16" s="6">
        <v>2082703</v>
      </c>
      <c r="D16" s="6" t="s">
        <v>67</v>
      </c>
      <c r="E16" s="6">
        <v>0.43</v>
      </c>
      <c r="F16" s="6">
        <v>0.43</v>
      </c>
      <c r="G16" s="20"/>
    </row>
    <row r="17" spans="1:7">
      <c r="A17" s="6">
        <v>210</v>
      </c>
      <c r="B17" s="6"/>
      <c r="C17" s="6"/>
      <c r="D17" s="6" t="s">
        <v>68</v>
      </c>
      <c r="E17" s="6">
        <v>12.65</v>
      </c>
      <c r="F17" s="6">
        <v>12.65</v>
      </c>
      <c r="G17" s="20"/>
    </row>
    <row r="18" spans="1:7">
      <c r="A18" s="6"/>
      <c r="B18" s="6">
        <v>21011</v>
      </c>
      <c r="C18" s="6"/>
      <c r="D18" s="6" t="s">
        <v>69</v>
      </c>
      <c r="E18" s="6">
        <v>12.65</v>
      </c>
      <c r="F18" s="6">
        <v>12.65</v>
      </c>
      <c r="G18" s="20"/>
    </row>
    <row r="19" spans="1:7">
      <c r="A19" s="6"/>
      <c r="B19" s="6"/>
      <c r="C19" s="6">
        <v>2101101</v>
      </c>
      <c r="D19" s="6" t="s">
        <v>70</v>
      </c>
      <c r="E19" s="6">
        <v>12.65</v>
      </c>
      <c r="F19" s="6">
        <v>12.65</v>
      </c>
      <c r="G19" s="6"/>
    </row>
    <row r="20" spans="1:7">
      <c r="A20" s="6"/>
      <c r="B20" s="6"/>
      <c r="C20" s="6">
        <v>2101102</v>
      </c>
      <c r="D20" s="6" t="s">
        <v>71</v>
      </c>
      <c r="E20" s="6">
        <v>12.65</v>
      </c>
      <c r="F20" s="6">
        <v>12.65</v>
      </c>
      <c r="G20" s="6"/>
    </row>
    <row r="21" spans="1:7">
      <c r="A21" s="6">
        <v>213</v>
      </c>
      <c r="B21" s="6"/>
      <c r="C21" s="6"/>
      <c r="D21" s="6" t="s">
        <v>72</v>
      </c>
      <c r="E21" s="6">
        <v>102.6</v>
      </c>
      <c r="F21" s="6">
        <v>102.6</v>
      </c>
      <c r="G21" s="6"/>
    </row>
    <row r="22" spans="1:7">
      <c r="A22" s="6"/>
      <c r="B22" s="6">
        <v>21301</v>
      </c>
      <c r="C22" s="6"/>
      <c r="D22" s="6" t="s">
        <v>73</v>
      </c>
      <c r="E22" s="6">
        <v>102.6</v>
      </c>
      <c r="F22" s="6">
        <v>102.6</v>
      </c>
      <c r="G22" s="6"/>
    </row>
    <row r="23" spans="1:7">
      <c r="A23" s="6"/>
      <c r="B23" s="6"/>
      <c r="C23" s="6">
        <v>2130108</v>
      </c>
      <c r="D23" s="6" t="s">
        <v>74</v>
      </c>
      <c r="E23" s="6">
        <v>102.6</v>
      </c>
      <c r="F23" s="6">
        <v>102.6</v>
      </c>
      <c r="G23" s="6"/>
    </row>
    <row r="24" spans="1:7">
      <c r="A24" s="6">
        <v>221</v>
      </c>
      <c r="B24" s="6"/>
      <c r="C24" s="6"/>
      <c r="D24" s="6" t="s">
        <v>75</v>
      </c>
      <c r="E24" s="6">
        <v>11.8</v>
      </c>
      <c r="F24" s="6">
        <v>11.8</v>
      </c>
      <c r="G24" s="6"/>
    </row>
    <row r="25" spans="1:7">
      <c r="A25" s="6"/>
      <c r="B25" s="6">
        <v>22102</v>
      </c>
      <c r="C25" s="6"/>
      <c r="D25" s="6" t="s">
        <v>76</v>
      </c>
      <c r="E25" s="6">
        <v>11.8</v>
      </c>
      <c r="F25" s="6">
        <v>11.8</v>
      </c>
      <c r="G25" s="6"/>
    </row>
    <row r="26" spans="1:7">
      <c r="A26" s="6"/>
      <c r="B26" s="6"/>
      <c r="C26" s="6">
        <v>2210201</v>
      </c>
      <c r="D26" s="6" t="s">
        <v>77</v>
      </c>
      <c r="E26" s="6">
        <v>11.8</v>
      </c>
      <c r="F26" s="6">
        <v>11.8</v>
      </c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workbookViewId="0">
      <selection activeCell="F51" sqref="F51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78</v>
      </c>
    </row>
    <row r="2" ht="27.75" customHeight="1" spans="1:6">
      <c r="A2" s="31" t="s">
        <v>79</v>
      </c>
      <c r="B2" s="31"/>
      <c r="C2" s="31"/>
      <c r="D2" s="31"/>
      <c r="E2" s="31"/>
      <c r="F2" s="31"/>
    </row>
    <row r="3" ht="27.75" customHeight="1" spans="1:6">
      <c r="A3" s="9" t="s">
        <v>80</v>
      </c>
      <c r="B3" s="9"/>
      <c r="C3" s="9"/>
      <c r="D3" s="9"/>
      <c r="E3" s="9"/>
      <c r="F3" s="9"/>
    </row>
    <row r="4" spans="6:6">
      <c r="F4" s="7" t="s">
        <v>47</v>
      </c>
    </row>
    <row r="5" ht="21.75" customHeight="1" spans="1:6">
      <c r="A5" s="21" t="s">
        <v>81</v>
      </c>
      <c r="B5" s="21"/>
      <c r="C5" s="21"/>
      <c r="D5" s="21" t="s">
        <v>82</v>
      </c>
      <c r="E5" s="21"/>
      <c r="F5" s="21"/>
    </row>
    <row r="6" ht="24" customHeight="1" spans="1:6">
      <c r="A6" s="21" t="s">
        <v>50</v>
      </c>
      <c r="B6" s="21"/>
      <c r="C6" s="21" t="s">
        <v>51</v>
      </c>
      <c r="D6" s="21" t="s">
        <v>56</v>
      </c>
      <c r="E6" s="21" t="s">
        <v>83</v>
      </c>
      <c r="F6" s="21" t="s">
        <v>84</v>
      </c>
    </row>
    <row r="7" spans="1:6">
      <c r="A7" s="21" t="s">
        <v>53</v>
      </c>
      <c r="B7" s="21" t="s">
        <v>54</v>
      </c>
      <c r="C7" s="21"/>
      <c r="D7" s="21">
        <v>1</v>
      </c>
      <c r="E7" s="21">
        <v>2</v>
      </c>
      <c r="F7" s="21">
        <v>3</v>
      </c>
    </row>
    <row r="8" ht="10.5" customHeight="1" spans="1:6">
      <c r="A8" s="4" t="s">
        <v>59</v>
      </c>
      <c r="B8" s="4" t="s">
        <v>59</v>
      </c>
      <c r="C8" s="4" t="s">
        <v>59</v>
      </c>
      <c r="D8" s="6"/>
      <c r="E8" s="6"/>
      <c r="F8" s="6"/>
    </row>
    <row r="9" customHeight="1" spans="1:6">
      <c r="A9" s="6"/>
      <c r="B9" s="6"/>
      <c r="C9" s="23" t="s">
        <v>56</v>
      </c>
      <c r="D9" s="6">
        <f>D10+D20+D43</f>
        <v>151.785</v>
      </c>
      <c r="E9" s="6">
        <f>E10+E43</f>
        <v>145.599</v>
      </c>
      <c r="F9" s="6">
        <f>F20</f>
        <v>6.186</v>
      </c>
    </row>
    <row r="10" customHeight="1" spans="1:6">
      <c r="A10" s="6">
        <v>301</v>
      </c>
      <c r="B10" s="6"/>
      <c r="C10" s="23" t="s">
        <v>85</v>
      </c>
      <c r="D10" s="6">
        <v>121.15</v>
      </c>
      <c r="E10" s="6">
        <f>D10</f>
        <v>121.15</v>
      </c>
      <c r="F10" s="6"/>
    </row>
    <row r="11" customHeight="1" spans="1:6">
      <c r="A11" s="6"/>
      <c r="B11" s="6">
        <v>1</v>
      </c>
      <c r="C11" s="28" t="s">
        <v>86</v>
      </c>
      <c r="D11" s="6">
        <v>27.018</v>
      </c>
      <c r="E11" s="6">
        <f t="shared" ref="E11:E19" si="0">D11</f>
        <v>27.018</v>
      </c>
      <c r="F11" s="6"/>
    </row>
    <row r="12" customHeight="1" spans="1:6">
      <c r="A12" s="6"/>
      <c r="B12" s="6">
        <v>2</v>
      </c>
      <c r="C12" s="28" t="s">
        <v>87</v>
      </c>
      <c r="D12" s="6">
        <v>60.185</v>
      </c>
      <c r="E12" s="6">
        <f t="shared" si="0"/>
        <v>60.185</v>
      </c>
      <c r="F12" s="6"/>
    </row>
    <row r="13" customHeight="1" spans="1:6">
      <c r="A13" s="6"/>
      <c r="B13" s="6">
        <v>3</v>
      </c>
      <c r="C13" s="28" t="s">
        <v>88</v>
      </c>
      <c r="D13" s="6"/>
      <c r="E13" s="6">
        <f t="shared" si="0"/>
        <v>0</v>
      </c>
      <c r="F13" s="6"/>
    </row>
    <row r="14" customHeight="1" spans="1:6">
      <c r="A14" s="6"/>
      <c r="B14" s="6">
        <v>4</v>
      </c>
      <c r="C14" s="28" t="s">
        <v>89</v>
      </c>
      <c r="D14" s="6">
        <f>0.492+0.197+0.443</f>
        <v>1.132</v>
      </c>
      <c r="E14" s="6">
        <f t="shared" si="0"/>
        <v>1.132</v>
      </c>
      <c r="F14" s="6"/>
    </row>
    <row r="15" customHeight="1" spans="1:6">
      <c r="A15" s="6"/>
      <c r="B15" s="6">
        <v>6</v>
      </c>
      <c r="C15" s="28" t="s">
        <v>90</v>
      </c>
      <c r="D15" s="6"/>
      <c r="E15" s="6"/>
      <c r="F15" s="6"/>
    </row>
    <row r="16" customHeight="1" spans="1:6">
      <c r="A16" s="6"/>
      <c r="B16" s="6">
        <v>7</v>
      </c>
      <c r="C16" s="28" t="s">
        <v>91</v>
      </c>
      <c r="D16" s="6">
        <v>1.789</v>
      </c>
      <c r="E16" s="6">
        <f t="shared" si="0"/>
        <v>1.789</v>
      </c>
      <c r="F16" s="6"/>
    </row>
    <row r="17" customHeight="1" spans="1:6">
      <c r="A17" s="6"/>
      <c r="B17" s="6">
        <v>8</v>
      </c>
      <c r="C17" s="28" t="s">
        <v>92</v>
      </c>
      <c r="D17" s="6">
        <v>19.672</v>
      </c>
      <c r="E17" s="6">
        <f t="shared" si="0"/>
        <v>19.672</v>
      </c>
      <c r="F17" s="6"/>
    </row>
    <row r="18" customHeight="1" spans="1:6">
      <c r="A18" s="6"/>
      <c r="B18" s="6">
        <v>9</v>
      </c>
      <c r="C18" s="28" t="s">
        <v>93</v>
      </c>
      <c r="D18" s="6">
        <v>3.934</v>
      </c>
      <c r="E18" s="6">
        <f t="shared" si="0"/>
        <v>3.934</v>
      </c>
      <c r="F18" s="6"/>
    </row>
    <row r="19" customHeight="1" spans="1:6">
      <c r="A19" s="6"/>
      <c r="B19" s="6">
        <v>99</v>
      </c>
      <c r="C19" s="28" t="s">
        <v>94</v>
      </c>
      <c r="D19" s="6">
        <f>1.3+3.78+2.34</f>
        <v>7.42</v>
      </c>
      <c r="E19" s="6">
        <f t="shared" si="0"/>
        <v>7.42</v>
      </c>
      <c r="F19" s="6"/>
    </row>
    <row r="20" customHeight="1" spans="1:6">
      <c r="A20" s="6">
        <v>302</v>
      </c>
      <c r="B20" s="6"/>
      <c r="C20" s="23" t="s">
        <v>95</v>
      </c>
      <c r="D20" s="6">
        <v>6.186</v>
      </c>
      <c r="E20" s="6"/>
      <c r="F20" s="6">
        <f>D20</f>
        <v>6.186</v>
      </c>
    </row>
    <row r="21" customHeight="1" spans="1:6">
      <c r="A21" s="6"/>
      <c r="B21" s="6">
        <v>1</v>
      </c>
      <c r="C21" s="28" t="s">
        <v>96</v>
      </c>
      <c r="D21" s="6">
        <v>0.81</v>
      </c>
      <c r="E21" s="6"/>
      <c r="F21" s="6">
        <f t="shared" ref="F21:F40" si="1">D21</f>
        <v>0.81</v>
      </c>
    </row>
    <row r="22" customHeight="1" spans="1:6">
      <c r="A22" s="6"/>
      <c r="B22" s="6">
        <v>2</v>
      </c>
      <c r="C22" s="28" t="s">
        <v>97</v>
      </c>
      <c r="D22" s="6">
        <v>0.18</v>
      </c>
      <c r="E22" s="6"/>
      <c r="F22" s="6">
        <f t="shared" si="1"/>
        <v>0.18</v>
      </c>
    </row>
    <row r="23" customHeight="1" spans="1:6">
      <c r="A23" s="6"/>
      <c r="B23" s="6">
        <v>3</v>
      </c>
      <c r="C23" s="28" t="s">
        <v>98</v>
      </c>
      <c r="D23" s="6"/>
      <c r="E23" s="6"/>
      <c r="F23" s="6"/>
    </row>
    <row r="24" customHeight="1" spans="1:6">
      <c r="A24" s="6"/>
      <c r="B24" s="6">
        <v>4</v>
      </c>
      <c r="C24" s="28" t="s">
        <v>99</v>
      </c>
      <c r="D24" s="6"/>
      <c r="E24" s="6"/>
      <c r="F24" s="6"/>
    </row>
    <row r="25" customHeight="1" spans="1:6">
      <c r="A25" s="6"/>
      <c r="B25" s="6">
        <v>5</v>
      </c>
      <c r="C25" s="28" t="s">
        <v>100</v>
      </c>
      <c r="D25" s="6">
        <v>0.27</v>
      </c>
      <c r="E25" s="6"/>
      <c r="F25" s="6">
        <f t="shared" si="1"/>
        <v>0.27</v>
      </c>
    </row>
    <row r="26" customHeight="1" spans="1:6">
      <c r="A26" s="6"/>
      <c r="B26" s="6">
        <v>6</v>
      </c>
      <c r="C26" s="28" t="s">
        <v>101</v>
      </c>
      <c r="D26" s="6">
        <v>0.27</v>
      </c>
      <c r="E26" s="6"/>
      <c r="F26" s="6">
        <f t="shared" si="1"/>
        <v>0.27</v>
      </c>
    </row>
    <row r="27" customHeight="1" spans="1:6">
      <c r="A27" s="6"/>
      <c r="B27" s="6">
        <v>7</v>
      </c>
      <c r="C27" s="28" t="s">
        <v>102</v>
      </c>
      <c r="D27" s="6">
        <v>0.09</v>
      </c>
      <c r="E27" s="6"/>
      <c r="F27" s="6">
        <f t="shared" si="1"/>
        <v>0.09</v>
      </c>
    </row>
    <row r="28" customHeight="1" spans="1:6">
      <c r="A28" s="6"/>
      <c r="B28" s="6">
        <v>8</v>
      </c>
      <c r="C28" s="28" t="s">
        <v>103</v>
      </c>
      <c r="D28" s="6"/>
      <c r="E28" s="6"/>
      <c r="F28" s="6"/>
    </row>
    <row r="29" customHeight="1" spans="1:6">
      <c r="A29" s="6"/>
      <c r="B29" s="6">
        <v>11</v>
      </c>
      <c r="C29" s="28" t="s">
        <v>104</v>
      </c>
      <c r="D29" s="6">
        <v>2.07</v>
      </c>
      <c r="E29" s="6"/>
      <c r="F29" s="6">
        <f t="shared" si="1"/>
        <v>2.07</v>
      </c>
    </row>
    <row r="30" customHeight="1" spans="1:6">
      <c r="A30" s="6"/>
      <c r="B30" s="6">
        <v>12</v>
      </c>
      <c r="C30" s="28" t="s">
        <v>105</v>
      </c>
      <c r="D30" s="6"/>
      <c r="E30" s="6"/>
      <c r="F30" s="6"/>
    </row>
    <row r="31" customHeight="1" spans="1:6">
      <c r="A31" s="6"/>
      <c r="B31" s="6">
        <v>13</v>
      </c>
      <c r="C31" s="28" t="s">
        <v>106</v>
      </c>
      <c r="D31" s="6">
        <v>0.36</v>
      </c>
      <c r="E31" s="6"/>
      <c r="F31" s="6">
        <f t="shared" si="1"/>
        <v>0.36</v>
      </c>
    </row>
    <row r="32" customHeight="1" spans="1:6">
      <c r="A32" s="6"/>
      <c r="B32" s="6">
        <v>14</v>
      </c>
      <c r="C32" s="28" t="s">
        <v>107</v>
      </c>
      <c r="D32" s="6">
        <v>0.18</v>
      </c>
      <c r="E32" s="6"/>
      <c r="F32" s="6">
        <f t="shared" si="1"/>
        <v>0.18</v>
      </c>
    </row>
    <row r="33" customHeight="1" spans="1:6">
      <c r="A33" s="6"/>
      <c r="B33" s="6">
        <v>15</v>
      </c>
      <c r="C33" s="28" t="s">
        <v>108</v>
      </c>
      <c r="D33" s="6"/>
      <c r="E33" s="6"/>
      <c r="F33" s="6"/>
    </row>
    <row r="34" customHeight="1" spans="1:6">
      <c r="A34" s="6"/>
      <c r="B34" s="6">
        <v>16</v>
      </c>
      <c r="C34" s="28" t="s">
        <v>109</v>
      </c>
      <c r="D34" s="6">
        <v>0.27</v>
      </c>
      <c r="E34" s="6"/>
      <c r="F34" s="6">
        <f t="shared" si="1"/>
        <v>0.27</v>
      </c>
    </row>
    <row r="35" customHeight="1" spans="1:6">
      <c r="A35" s="6"/>
      <c r="B35" s="6">
        <v>17</v>
      </c>
      <c r="C35" s="28" t="s">
        <v>110</v>
      </c>
      <c r="D35" s="6"/>
      <c r="E35" s="6"/>
      <c r="F35" s="6"/>
    </row>
    <row r="36" customHeight="1" spans="1:6">
      <c r="A36" s="6"/>
      <c r="B36" s="6">
        <v>18</v>
      </c>
      <c r="C36" s="28" t="s">
        <v>111</v>
      </c>
      <c r="D36" s="6"/>
      <c r="E36" s="6"/>
      <c r="F36" s="6"/>
    </row>
    <row r="37" customHeight="1" spans="1:6">
      <c r="A37" s="6"/>
      <c r="B37" s="6">
        <v>26</v>
      </c>
      <c r="C37" s="28" t="s">
        <v>112</v>
      </c>
      <c r="D37" s="6"/>
      <c r="E37" s="6"/>
      <c r="F37" s="6"/>
    </row>
    <row r="38" customHeight="1" spans="1:6">
      <c r="A38" s="6"/>
      <c r="B38" s="6">
        <v>27</v>
      </c>
      <c r="C38" s="28" t="s">
        <v>113</v>
      </c>
      <c r="D38" s="6"/>
      <c r="E38" s="6"/>
      <c r="F38" s="6"/>
    </row>
    <row r="39" customHeight="1" spans="1:6">
      <c r="A39" s="6"/>
      <c r="B39" s="6">
        <v>28</v>
      </c>
      <c r="C39" s="28" t="s">
        <v>114</v>
      </c>
      <c r="D39" s="6">
        <v>1.686</v>
      </c>
      <c r="E39" s="6"/>
      <c r="F39" s="6">
        <f t="shared" si="1"/>
        <v>1.686</v>
      </c>
    </row>
    <row r="40" customHeight="1" spans="1:6">
      <c r="A40" s="6"/>
      <c r="B40" s="6">
        <v>31</v>
      </c>
      <c r="C40" s="28" t="s">
        <v>115</v>
      </c>
      <c r="D40" s="6"/>
      <c r="E40" s="6"/>
      <c r="F40" s="6">
        <f t="shared" si="1"/>
        <v>0</v>
      </c>
    </row>
    <row r="41" customHeight="1" spans="1:6">
      <c r="A41" s="6"/>
      <c r="B41" s="6">
        <v>39</v>
      </c>
      <c r="C41" s="28" t="s">
        <v>116</v>
      </c>
      <c r="D41" s="6"/>
      <c r="E41" s="6"/>
      <c r="F41" s="6"/>
    </row>
    <row r="42" customHeight="1" spans="1:6">
      <c r="A42" s="6"/>
      <c r="B42" s="6">
        <v>99</v>
      </c>
      <c r="C42" s="28" t="s">
        <v>117</v>
      </c>
      <c r="D42" s="6"/>
      <c r="E42" s="6"/>
      <c r="F42" s="6"/>
    </row>
    <row r="43" customHeight="1" spans="1:6">
      <c r="A43" s="6">
        <v>303</v>
      </c>
      <c r="B43" s="6"/>
      <c r="C43" s="23" t="s">
        <v>118</v>
      </c>
      <c r="D43" s="6">
        <v>24.449</v>
      </c>
      <c r="E43" s="6">
        <f>D43</f>
        <v>24.449</v>
      </c>
      <c r="F43" s="6"/>
    </row>
    <row r="44" customHeight="1" spans="1:6">
      <c r="A44" s="6"/>
      <c r="B44" s="6">
        <v>1</v>
      </c>
      <c r="C44" s="28" t="s">
        <v>119</v>
      </c>
      <c r="D44" s="6"/>
      <c r="E44" s="6"/>
      <c r="F44" s="6"/>
    </row>
    <row r="45" customHeight="1" spans="1:6">
      <c r="A45" s="6"/>
      <c r="B45" s="6">
        <v>2</v>
      </c>
      <c r="C45" s="28" t="s">
        <v>120</v>
      </c>
      <c r="D45" s="6"/>
      <c r="E45" s="6"/>
      <c r="F45" s="6"/>
    </row>
    <row r="46" customHeight="1" spans="1:6">
      <c r="A46" s="6"/>
      <c r="B46" s="6">
        <v>4</v>
      </c>
      <c r="C46" s="28" t="s">
        <v>121</v>
      </c>
      <c r="D46" s="6"/>
      <c r="E46" s="6"/>
      <c r="F46" s="6"/>
    </row>
    <row r="47" customHeight="1" spans="1:6">
      <c r="A47" s="6"/>
      <c r="B47" s="6">
        <v>5</v>
      </c>
      <c r="C47" s="28" t="s">
        <v>122</v>
      </c>
      <c r="D47" s="6"/>
      <c r="E47" s="6"/>
      <c r="F47" s="6"/>
    </row>
    <row r="48" customHeight="1" spans="1:6">
      <c r="A48" s="6"/>
      <c r="B48" s="6">
        <v>6</v>
      </c>
      <c r="C48" s="28" t="s">
        <v>123</v>
      </c>
      <c r="D48" s="6"/>
      <c r="E48" s="6"/>
      <c r="F48" s="6"/>
    </row>
    <row r="49" customHeight="1" spans="1:6">
      <c r="A49" s="6"/>
      <c r="B49" s="6">
        <v>7</v>
      </c>
      <c r="C49" s="28" t="s">
        <v>124</v>
      </c>
      <c r="D49" s="6">
        <v>12.646</v>
      </c>
      <c r="E49" s="6">
        <f>D49</f>
        <v>12.646</v>
      </c>
      <c r="F49" s="6"/>
    </row>
    <row r="50" customHeight="1" spans="1:6">
      <c r="A50" s="6"/>
      <c r="B50" s="6">
        <v>8</v>
      </c>
      <c r="C50" s="28" t="s">
        <v>125</v>
      </c>
      <c r="D50" s="6"/>
      <c r="E50" s="6"/>
      <c r="F50" s="6"/>
    </row>
    <row r="51" customHeight="1" spans="1:6">
      <c r="A51" s="6"/>
      <c r="B51" s="6">
        <v>11</v>
      </c>
      <c r="C51" s="28" t="s">
        <v>77</v>
      </c>
      <c r="D51" s="6">
        <v>11.803</v>
      </c>
      <c r="E51" s="6">
        <f>D51</f>
        <v>11.803</v>
      </c>
      <c r="F51" s="6"/>
    </row>
    <row r="52" customHeight="1" spans="1:6">
      <c r="A52" s="6"/>
      <c r="B52" s="6">
        <v>99</v>
      </c>
      <c r="C52" s="28" t="s">
        <v>126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C5" sqref="C5:C6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127</v>
      </c>
      <c r="B1" s="7"/>
      <c r="C1" s="7"/>
      <c r="D1" s="7"/>
      <c r="E1" s="7"/>
      <c r="F1" s="7"/>
      <c r="G1" s="7"/>
      <c r="H1" s="7"/>
    </row>
    <row r="2" ht="47.25" customHeight="1" spans="1:8">
      <c r="A2" s="31" t="s">
        <v>128</v>
      </c>
      <c r="B2" s="31"/>
      <c r="C2" s="31"/>
      <c r="D2" s="31"/>
      <c r="E2" s="31"/>
      <c r="F2" s="31"/>
      <c r="G2" s="31"/>
      <c r="H2" s="31"/>
    </row>
    <row r="3" ht="30" customHeight="1" spans="1:8">
      <c r="A3" s="9" t="s">
        <v>80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47</v>
      </c>
      <c r="B4" s="10"/>
      <c r="C4" s="10"/>
      <c r="D4" s="10"/>
      <c r="E4" s="10"/>
      <c r="F4" s="10"/>
      <c r="G4" s="10"/>
      <c r="H4" s="10"/>
    </row>
    <row r="5" ht="60.75" customHeight="1" spans="1:8">
      <c r="A5" s="32" t="s">
        <v>129</v>
      </c>
      <c r="B5" s="32" t="s">
        <v>56</v>
      </c>
      <c r="C5" s="32" t="s">
        <v>130</v>
      </c>
      <c r="D5" s="32" t="s">
        <v>110</v>
      </c>
      <c r="E5" s="32" t="s">
        <v>131</v>
      </c>
      <c r="F5" s="32"/>
      <c r="G5" s="32"/>
      <c r="H5" s="32" t="s">
        <v>132</v>
      </c>
    </row>
    <row r="6" ht="61.5" customHeight="1" spans="1:8">
      <c r="A6" s="32"/>
      <c r="B6" s="32"/>
      <c r="C6" s="32"/>
      <c r="D6" s="32"/>
      <c r="E6" s="32" t="s">
        <v>56</v>
      </c>
      <c r="F6" s="32" t="s">
        <v>133</v>
      </c>
      <c r="G6" s="32" t="s">
        <v>134</v>
      </c>
      <c r="H6" s="32"/>
    </row>
    <row r="7" ht="22.5" customHeight="1" spans="1:8">
      <c r="A7" s="33" t="s">
        <v>49</v>
      </c>
      <c r="B7" s="34"/>
      <c r="C7" s="34"/>
      <c r="D7" s="34"/>
      <c r="E7" s="34"/>
      <c r="F7" s="34"/>
      <c r="G7" s="34"/>
      <c r="H7" s="4"/>
    </row>
    <row r="8" ht="80.25" customHeight="1" spans="1:8">
      <c r="A8" s="35"/>
      <c r="B8" s="36"/>
      <c r="C8" s="36"/>
      <c r="D8" s="36"/>
      <c r="E8" s="36"/>
      <c r="F8" s="36"/>
      <c r="G8" s="36"/>
      <c r="H8" s="34"/>
    </row>
    <row r="9" ht="21" customHeight="1" spans="1:8">
      <c r="A9" s="37" t="s">
        <v>135</v>
      </c>
      <c r="B9" s="38"/>
      <c r="C9" s="38"/>
      <c r="D9" s="38"/>
      <c r="E9" s="38"/>
      <c r="F9" s="38"/>
      <c r="G9" s="38"/>
      <c r="H9" s="39"/>
    </row>
    <row r="10" ht="164.25" customHeight="1" spans="1:8">
      <c r="A10" s="40" t="s">
        <v>136</v>
      </c>
      <c r="B10" s="41"/>
      <c r="C10" s="41"/>
      <c r="D10" s="41"/>
      <c r="E10" s="41"/>
      <c r="F10" s="41"/>
      <c r="G10" s="41"/>
      <c r="H10" s="42"/>
    </row>
    <row r="11" spans="1:8">
      <c r="A11" s="43"/>
      <c r="B11" s="43"/>
      <c r="C11" s="43"/>
      <c r="D11" s="43"/>
      <c r="E11" s="43"/>
      <c r="F11" s="43"/>
      <c r="G11" s="43"/>
      <c r="H11" s="43"/>
    </row>
    <row r="12" spans="1:8">
      <c r="A12" s="43"/>
      <c r="B12" s="43"/>
      <c r="C12" s="43"/>
      <c r="D12" s="43"/>
      <c r="E12" s="43"/>
      <c r="F12" s="43"/>
      <c r="G12" s="43"/>
      <c r="H12" s="43"/>
    </row>
    <row r="13" spans="1:8">
      <c r="A13" s="43"/>
      <c r="B13" s="43"/>
      <c r="C13" s="43"/>
      <c r="D13" s="43"/>
      <c r="E13" s="43"/>
      <c r="F13" s="43"/>
      <c r="G13" s="43"/>
      <c r="H13" s="43"/>
    </row>
    <row r="14" spans="1:8">
      <c r="A14" s="43"/>
      <c r="B14" s="43"/>
      <c r="C14" s="43"/>
      <c r="D14" s="43"/>
      <c r="E14" s="43"/>
      <c r="F14" s="43"/>
      <c r="G14" s="43"/>
      <c r="H14" s="43"/>
    </row>
    <row r="15" spans="1:8">
      <c r="A15" s="43"/>
      <c r="B15" s="43"/>
      <c r="C15" s="43"/>
      <c r="D15" s="43"/>
      <c r="E15" s="43"/>
      <c r="F15" s="43"/>
      <c r="G15" s="43"/>
      <c r="H15" s="43"/>
    </row>
    <row r="16" spans="1:8">
      <c r="A16" s="43"/>
      <c r="B16" s="43"/>
      <c r="C16" s="43"/>
      <c r="D16" s="43"/>
      <c r="E16" s="43"/>
      <c r="F16" s="43"/>
      <c r="G16" s="43"/>
      <c r="H16" s="43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43"/>
      <c r="B18" s="43"/>
      <c r="C18" s="43"/>
      <c r="D18" s="43"/>
      <c r="E18" s="43"/>
      <c r="F18" s="43"/>
      <c r="G18" s="43"/>
      <c r="H18" s="43"/>
    </row>
    <row r="19" spans="1:8">
      <c r="A19" s="43"/>
      <c r="B19" s="43"/>
      <c r="C19" s="43"/>
      <c r="D19" s="43"/>
      <c r="E19" s="43"/>
      <c r="F19" s="43"/>
      <c r="G19" s="43"/>
      <c r="H19" s="43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opLeftCell="A14" workbookViewId="0">
      <selection activeCell="F31" sqref="F31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137</v>
      </c>
    </row>
    <row r="2" ht="27" spans="1:4">
      <c r="A2" s="8" t="s">
        <v>138</v>
      </c>
      <c r="B2" s="8"/>
      <c r="C2" s="8"/>
      <c r="D2" s="8"/>
    </row>
    <row r="3" ht="21.75" customHeight="1" spans="1:4">
      <c r="A3" s="9" t="s">
        <v>80</v>
      </c>
      <c r="B3" s="9"/>
      <c r="C3" s="9"/>
      <c r="D3" s="9"/>
    </row>
    <row r="4" spans="4:4">
      <c r="D4" s="7" t="s">
        <v>3</v>
      </c>
    </row>
    <row r="5" spans="1:4">
      <c r="A5" s="21" t="s">
        <v>4</v>
      </c>
      <c r="B5" s="21"/>
      <c r="C5" s="21" t="s">
        <v>5</v>
      </c>
      <c r="D5" s="20"/>
    </row>
    <row r="6" spans="1:4">
      <c r="A6" s="21" t="s">
        <v>6</v>
      </c>
      <c r="B6" s="21" t="s">
        <v>7</v>
      </c>
      <c r="C6" s="21" t="s">
        <v>139</v>
      </c>
      <c r="D6" s="21" t="s">
        <v>7</v>
      </c>
    </row>
    <row r="7" ht="18" customHeight="1" spans="1:4">
      <c r="A7" s="28" t="s">
        <v>9</v>
      </c>
      <c r="B7" s="6">
        <v>151.78</v>
      </c>
      <c r="C7" s="28" t="s">
        <v>10</v>
      </c>
      <c r="D7" s="6"/>
    </row>
    <row r="8" ht="18" customHeight="1" spans="1:4">
      <c r="A8" s="29" t="s">
        <v>140</v>
      </c>
      <c r="B8" s="6">
        <v>151.78</v>
      </c>
      <c r="C8" s="28" t="s">
        <v>12</v>
      </c>
      <c r="D8" s="6"/>
    </row>
    <row r="9" ht="18" customHeight="1" spans="1:4">
      <c r="A9" s="29" t="s">
        <v>141</v>
      </c>
      <c r="B9" s="6"/>
      <c r="C9" s="28" t="s">
        <v>14</v>
      </c>
      <c r="D9" s="6"/>
    </row>
    <row r="10" ht="18" customHeight="1" spans="1:4">
      <c r="A10" s="29" t="s">
        <v>142</v>
      </c>
      <c r="B10" s="6"/>
      <c r="C10" s="28" t="s">
        <v>16</v>
      </c>
      <c r="D10" s="6"/>
    </row>
    <row r="11" ht="18" customHeight="1" spans="1:4">
      <c r="A11" s="29" t="s">
        <v>143</v>
      </c>
      <c r="B11" s="6"/>
      <c r="C11" s="28" t="s">
        <v>18</v>
      </c>
      <c r="D11" s="6"/>
    </row>
    <row r="12" ht="18" customHeight="1" spans="1:4">
      <c r="A12" s="29" t="s">
        <v>144</v>
      </c>
      <c r="B12" s="6"/>
      <c r="C12" s="28" t="s">
        <v>20</v>
      </c>
      <c r="D12" s="6"/>
    </row>
    <row r="13" ht="18" customHeight="1" spans="1:4">
      <c r="A13" s="29" t="s">
        <v>145</v>
      </c>
      <c r="B13" s="6"/>
      <c r="C13" s="28" t="s">
        <v>22</v>
      </c>
      <c r="D13" s="6"/>
    </row>
    <row r="14" ht="18" customHeight="1" spans="1:4">
      <c r="A14" s="6"/>
      <c r="B14" s="6"/>
      <c r="C14" s="28" t="s">
        <v>23</v>
      </c>
      <c r="D14" s="6">
        <v>24.74</v>
      </c>
    </row>
    <row r="15" ht="18" customHeight="1" spans="1:4">
      <c r="A15" s="6"/>
      <c r="B15" s="6"/>
      <c r="C15" s="28" t="s">
        <v>24</v>
      </c>
      <c r="D15" s="6">
        <v>12.65</v>
      </c>
    </row>
    <row r="16" ht="18" customHeight="1" spans="1:4">
      <c r="A16" s="6"/>
      <c r="B16" s="6"/>
      <c r="C16" s="28" t="s">
        <v>25</v>
      </c>
      <c r="D16" s="6"/>
    </row>
    <row r="17" ht="18" customHeight="1" spans="1:4">
      <c r="A17" s="6"/>
      <c r="B17" s="6"/>
      <c r="C17" s="28" t="s">
        <v>26</v>
      </c>
      <c r="D17" s="6"/>
    </row>
    <row r="18" ht="18" customHeight="1" spans="1:4">
      <c r="A18" s="6"/>
      <c r="B18" s="6"/>
      <c r="C18" s="28" t="s">
        <v>27</v>
      </c>
      <c r="D18" s="6">
        <v>102.6</v>
      </c>
    </row>
    <row r="19" ht="18" customHeight="1" spans="1:4">
      <c r="A19" s="6"/>
      <c r="B19" s="6"/>
      <c r="C19" s="28" t="s">
        <v>28</v>
      </c>
      <c r="D19" s="6"/>
    </row>
    <row r="20" ht="18" customHeight="1" spans="1:4">
      <c r="A20" s="6"/>
      <c r="B20" s="6"/>
      <c r="C20" s="28" t="s">
        <v>29</v>
      </c>
      <c r="D20" s="6"/>
    </row>
    <row r="21" ht="18" customHeight="1" spans="1:4">
      <c r="A21" s="6"/>
      <c r="B21" s="6"/>
      <c r="C21" s="28" t="s">
        <v>30</v>
      </c>
      <c r="D21" s="6"/>
    </row>
    <row r="22" ht="18" customHeight="1" spans="1:4">
      <c r="A22" s="6"/>
      <c r="B22" s="6"/>
      <c r="C22" s="28" t="s">
        <v>31</v>
      </c>
      <c r="D22" s="6"/>
    </row>
    <row r="23" ht="18" customHeight="1" spans="1:4">
      <c r="A23" s="6"/>
      <c r="B23" s="6"/>
      <c r="C23" s="28" t="s">
        <v>32</v>
      </c>
      <c r="D23" s="6"/>
    </row>
    <row r="24" ht="18" customHeight="1" spans="1:4">
      <c r="A24" s="6"/>
      <c r="B24" s="6"/>
      <c r="C24" s="28" t="s">
        <v>33</v>
      </c>
      <c r="D24" s="6"/>
    </row>
    <row r="25" ht="18" customHeight="1" spans="1:4">
      <c r="A25" s="6"/>
      <c r="B25" s="6"/>
      <c r="C25" s="28" t="s">
        <v>34</v>
      </c>
      <c r="D25" s="6">
        <v>11.81</v>
      </c>
    </row>
    <row r="26" ht="18" customHeight="1" spans="1:4">
      <c r="A26" s="6"/>
      <c r="B26" s="6"/>
      <c r="C26" s="28" t="s">
        <v>35</v>
      </c>
      <c r="D26" s="6"/>
    </row>
    <row r="27" ht="18" customHeight="1" spans="1:4">
      <c r="A27" s="6"/>
      <c r="B27" s="6"/>
      <c r="C27" s="28" t="s">
        <v>36</v>
      </c>
      <c r="D27" s="6"/>
    </row>
    <row r="28" ht="18" customHeight="1" spans="1:4">
      <c r="A28" s="6"/>
      <c r="B28" s="6"/>
      <c r="C28" s="28" t="s">
        <v>37</v>
      </c>
      <c r="D28" s="6"/>
    </row>
    <row r="29" ht="18" customHeight="1" spans="1:4">
      <c r="A29" s="6"/>
      <c r="B29" s="6"/>
      <c r="C29" s="28" t="s">
        <v>38</v>
      </c>
      <c r="D29" s="6"/>
    </row>
    <row r="30" ht="18" customHeight="1" spans="1:4">
      <c r="A30" s="6"/>
      <c r="B30" s="6"/>
      <c r="C30" s="28" t="s">
        <v>39</v>
      </c>
      <c r="D30" s="6"/>
    </row>
    <row r="31" ht="18" customHeight="1" spans="1:4">
      <c r="A31" s="6"/>
      <c r="B31" s="6"/>
      <c r="C31" s="28" t="s">
        <v>40</v>
      </c>
      <c r="D31" s="6"/>
    </row>
    <row r="32" ht="18" customHeight="1" spans="1:4">
      <c r="A32" s="6"/>
      <c r="B32" s="6"/>
      <c r="C32" s="28" t="s">
        <v>41</v>
      </c>
      <c r="D32" s="6"/>
    </row>
    <row r="33" ht="18" customHeight="1" spans="1:4">
      <c r="A33" s="23" t="s">
        <v>42</v>
      </c>
      <c r="B33" s="4">
        <v>151.78</v>
      </c>
      <c r="C33" s="23" t="s">
        <v>43</v>
      </c>
      <c r="D33" s="6">
        <v>151.8</v>
      </c>
    </row>
    <row r="34" ht="18" customHeight="1" spans="1:4">
      <c r="A34" s="28" t="s">
        <v>146</v>
      </c>
      <c r="B34" s="6"/>
      <c r="C34" s="30" t="s">
        <v>147</v>
      </c>
      <c r="D34" s="6"/>
    </row>
    <row r="35" ht="18" customHeight="1" spans="1:4">
      <c r="A35" s="28" t="s">
        <v>148</v>
      </c>
      <c r="B35" s="6"/>
      <c r="C35" s="28"/>
      <c r="D35" s="6"/>
    </row>
    <row r="36" ht="18" customHeight="1" spans="1:4">
      <c r="A36" s="23" t="s">
        <v>149</v>
      </c>
      <c r="B36" s="4">
        <v>151.78</v>
      </c>
      <c r="C36" s="23" t="s">
        <v>150</v>
      </c>
      <c r="D36" s="6">
        <v>151.8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0"/>
  <sheetViews>
    <sheetView topLeftCell="A4" workbookViewId="0">
      <selection activeCell="F10" sqref="F10:F27"/>
    </sheetView>
  </sheetViews>
  <sheetFormatPr defaultColWidth="9" defaultRowHeight="13.5"/>
  <cols>
    <col min="1" max="1" width="4.125" customWidth="1"/>
    <col min="2" max="2" width="7" customWidth="1"/>
    <col min="3" max="3" width="10.25" customWidth="1"/>
    <col min="4" max="4" width="28" customWidth="1"/>
    <col min="5" max="5" width="7.375" customWidth="1"/>
    <col min="6" max="6" width="2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151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80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50</v>
      </c>
      <c r="B5" s="12"/>
      <c r="C5" s="13"/>
      <c r="D5" s="14" t="s">
        <v>153</v>
      </c>
      <c r="E5" s="23" t="s">
        <v>154</v>
      </c>
      <c r="F5" s="23"/>
      <c r="G5" s="23"/>
      <c r="H5" s="23"/>
      <c r="I5" s="23"/>
      <c r="J5" s="23"/>
      <c r="K5" s="23"/>
      <c r="L5" s="23"/>
      <c r="M5" s="23"/>
      <c r="N5" s="23"/>
    </row>
    <row r="6" ht="36" customHeight="1" spans="1:14">
      <c r="A6" s="14" t="s">
        <v>53</v>
      </c>
      <c r="B6" s="14" t="s">
        <v>54</v>
      </c>
      <c r="C6" s="14" t="s">
        <v>55</v>
      </c>
      <c r="D6" s="16"/>
      <c r="E6" s="14" t="s">
        <v>155</v>
      </c>
      <c r="F6" s="15" t="s">
        <v>156</v>
      </c>
      <c r="G6" s="15" t="s">
        <v>157</v>
      </c>
      <c r="H6" s="15" t="s">
        <v>158</v>
      </c>
      <c r="I6" s="25" t="s">
        <v>159</v>
      </c>
      <c r="J6" s="26"/>
      <c r="K6" s="15" t="s">
        <v>160</v>
      </c>
      <c r="L6" s="15" t="s">
        <v>161</v>
      </c>
      <c r="M6" s="15" t="s">
        <v>162</v>
      </c>
      <c r="N6" s="15" t="s">
        <v>163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7" t="s">
        <v>164</v>
      </c>
      <c r="J7" s="27" t="s">
        <v>165</v>
      </c>
      <c r="K7" s="19"/>
      <c r="L7" s="19"/>
      <c r="M7" s="19"/>
      <c r="N7" s="19"/>
    </row>
    <row r="8" spans="1:14">
      <c r="A8" s="4" t="s">
        <v>59</v>
      </c>
      <c r="B8" s="4" t="s">
        <v>59</v>
      </c>
      <c r="C8" s="4" t="s">
        <v>59</v>
      </c>
      <c r="D8" s="4" t="s">
        <v>59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20" t="s">
        <v>59</v>
      </c>
      <c r="B9" s="20" t="s">
        <v>59</v>
      </c>
      <c r="C9" s="20" t="s">
        <v>59</v>
      </c>
      <c r="D9" s="21" t="s">
        <v>56</v>
      </c>
      <c r="E9" s="20">
        <v>151.8</v>
      </c>
      <c r="F9" s="6"/>
      <c r="G9" s="20">
        <v>151.8</v>
      </c>
      <c r="H9" s="6"/>
      <c r="I9" s="6"/>
      <c r="J9" s="6"/>
      <c r="K9" s="6"/>
      <c r="L9" s="6"/>
      <c r="M9" s="6"/>
      <c r="N9" s="6"/>
    </row>
    <row r="10" spans="1:14">
      <c r="A10" s="6">
        <v>208</v>
      </c>
      <c r="B10" s="6"/>
      <c r="C10" s="6"/>
      <c r="D10" s="6" t="s">
        <v>60</v>
      </c>
      <c r="E10" s="6">
        <v>24.72</v>
      </c>
      <c r="F10" s="6"/>
      <c r="G10" s="6">
        <v>24.72</v>
      </c>
      <c r="H10" s="6"/>
      <c r="I10" s="6"/>
      <c r="J10" s="6"/>
      <c r="K10" s="6"/>
      <c r="L10" s="6"/>
      <c r="M10" s="6"/>
      <c r="N10" s="6"/>
    </row>
    <row r="11" spans="1:14">
      <c r="A11" s="6"/>
      <c r="B11" s="6">
        <v>20805</v>
      </c>
      <c r="C11" s="6"/>
      <c r="D11" s="6" t="s">
        <v>61</v>
      </c>
      <c r="E11" s="6">
        <v>23.6</v>
      </c>
      <c r="F11" s="6"/>
      <c r="G11" s="6">
        <v>23.6</v>
      </c>
      <c r="H11" s="6"/>
      <c r="I11" s="6"/>
      <c r="J11" s="6"/>
      <c r="K11" s="6"/>
      <c r="L11" s="6"/>
      <c r="M11" s="6"/>
      <c r="N11" s="6"/>
    </row>
    <row r="12" spans="1:14">
      <c r="A12" s="6"/>
      <c r="B12" s="6"/>
      <c r="C12" s="6">
        <v>2080506</v>
      </c>
      <c r="D12" s="6" t="s">
        <v>62</v>
      </c>
      <c r="E12" s="6">
        <v>3.93</v>
      </c>
      <c r="F12" s="6"/>
      <c r="G12" s="6">
        <v>3.93</v>
      </c>
      <c r="H12" s="6"/>
      <c r="I12" s="6"/>
      <c r="J12" s="6"/>
      <c r="K12" s="6"/>
      <c r="L12" s="6"/>
      <c r="M12" s="6"/>
      <c r="N12" s="6"/>
    </row>
    <row r="13" spans="1:14">
      <c r="A13" s="6"/>
      <c r="B13" s="6"/>
      <c r="C13" s="6">
        <v>2080507</v>
      </c>
      <c r="D13" s="6" t="s">
        <v>63</v>
      </c>
      <c r="E13" s="6">
        <v>19.7</v>
      </c>
      <c r="F13" s="6"/>
      <c r="G13" s="6">
        <v>19.7</v>
      </c>
      <c r="H13" s="6"/>
      <c r="I13" s="6"/>
      <c r="J13" s="6"/>
      <c r="K13" s="6"/>
      <c r="L13" s="6"/>
      <c r="M13" s="6"/>
      <c r="N13" s="6"/>
    </row>
    <row r="14" spans="1:14">
      <c r="A14" s="6"/>
      <c r="B14" s="6">
        <v>20827</v>
      </c>
      <c r="C14" s="6"/>
      <c r="D14" t="s">
        <v>64</v>
      </c>
      <c r="E14" s="6">
        <v>1.13</v>
      </c>
      <c r="F14" s="6"/>
      <c r="G14" s="6">
        <v>1.13</v>
      </c>
      <c r="H14" s="6"/>
      <c r="I14" s="6"/>
      <c r="J14" s="6"/>
      <c r="K14" s="6"/>
      <c r="L14" s="6"/>
      <c r="M14" s="6"/>
      <c r="N14" s="6"/>
    </row>
    <row r="15" spans="1:14">
      <c r="A15" s="6"/>
      <c r="B15" s="6"/>
      <c r="C15" s="6">
        <v>2082701</v>
      </c>
      <c r="D15" s="6" t="s">
        <v>65</v>
      </c>
      <c r="E15" s="6">
        <v>0.49</v>
      </c>
      <c r="F15" s="6"/>
      <c r="G15" s="6">
        <v>0.49</v>
      </c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>
        <v>2082702</v>
      </c>
      <c r="D16" s="6" t="s">
        <v>66</v>
      </c>
      <c r="E16" s="6">
        <v>0.97</v>
      </c>
      <c r="F16" s="6"/>
      <c r="G16" s="6">
        <v>0.97</v>
      </c>
      <c r="H16" s="6"/>
      <c r="I16" s="6"/>
      <c r="J16" s="6"/>
      <c r="K16" s="6"/>
      <c r="L16" s="6"/>
      <c r="M16" s="6"/>
      <c r="N16" s="6"/>
    </row>
    <row r="17" spans="1:14">
      <c r="A17" s="6"/>
      <c r="B17" s="6"/>
      <c r="C17" s="6">
        <v>2082703</v>
      </c>
      <c r="D17" s="6" t="s">
        <v>67</v>
      </c>
      <c r="E17" s="6">
        <v>0.43</v>
      </c>
      <c r="F17" s="6"/>
      <c r="G17" s="6">
        <v>0.43</v>
      </c>
      <c r="H17" s="6"/>
      <c r="I17" s="6"/>
      <c r="J17" s="6"/>
      <c r="K17" s="6"/>
      <c r="L17" s="6"/>
      <c r="M17" s="6"/>
      <c r="N17" s="6"/>
    </row>
    <row r="18" spans="1:14">
      <c r="A18" s="6">
        <v>210</v>
      </c>
      <c r="B18" s="6"/>
      <c r="C18" s="6"/>
      <c r="D18" s="6" t="s">
        <v>68</v>
      </c>
      <c r="E18" s="6">
        <v>12.65</v>
      </c>
      <c r="F18" s="6"/>
      <c r="G18" s="6">
        <v>12.65</v>
      </c>
      <c r="H18" s="6"/>
      <c r="I18" s="6"/>
      <c r="J18" s="6"/>
      <c r="K18" s="6"/>
      <c r="L18" s="6"/>
      <c r="M18" s="6"/>
      <c r="N18" s="6"/>
    </row>
    <row r="19" spans="1:14">
      <c r="A19" s="6"/>
      <c r="B19" s="6">
        <v>21011</v>
      </c>
      <c r="C19" s="6"/>
      <c r="D19" s="6" t="s">
        <v>69</v>
      </c>
      <c r="E19" s="6">
        <v>12.65</v>
      </c>
      <c r="F19" s="6"/>
      <c r="G19" s="6">
        <v>12.65</v>
      </c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>
        <v>2101101</v>
      </c>
      <c r="D20" s="6" t="s">
        <v>70</v>
      </c>
      <c r="E20" s="6">
        <v>12.65</v>
      </c>
      <c r="F20" s="6"/>
      <c r="G20" s="6">
        <v>12.65</v>
      </c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>
        <v>2101102</v>
      </c>
      <c r="D21" s="6" t="s">
        <v>71</v>
      </c>
      <c r="E21" s="6">
        <v>12.65</v>
      </c>
      <c r="F21" s="6"/>
      <c r="G21" s="6">
        <v>12.65</v>
      </c>
      <c r="H21" s="6"/>
      <c r="I21" s="6"/>
      <c r="J21" s="6"/>
      <c r="K21" s="6"/>
      <c r="L21" s="6"/>
      <c r="M21" s="6"/>
      <c r="N21" s="6"/>
    </row>
    <row r="22" spans="1:14">
      <c r="A22" s="6">
        <v>213</v>
      </c>
      <c r="B22" s="6"/>
      <c r="C22" s="6"/>
      <c r="D22" s="6" t="s">
        <v>72</v>
      </c>
      <c r="E22" s="6">
        <v>102.6</v>
      </c>
      <c r="F22" s="6"/>
      <c r="G22" s="6">
        <v>102.6</v>
      </c>
      <c r="H22" s="6"/>
      <c r="I22" s="6"/>
      <c r="J22" s="6"/>
      <c r="K22" s="6"/>
      <c r="L22" s="6"/>
      <c r="M22" s="6"/>
      <c r="N22" s="6"/>
    </row>
    <row r="23" spans="1:14">
      <c r="A23" s="6"/>
      <c r="B23" s="6">
        <v>21301</v>
      </c>
      <c r="C23" s="6"/>
      <c r="D23" s="6" t="s">
        <v>73</v>
      </c>
      <c r="E23" s="6">
        <v>102.6</v>
      </c>
      <c r="F23" s="6"/>
      <c r="G23" s="6">
        <v>102.6</v>
      </c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>
        <v>2130108</v>
      </c>
      <c r="D24" s="6" t="s">
        <v>74</v>
      </c>
      <c r="E24" s="6">
        <v>102.6</v>
      </c>
      <c r="F24" s="6"/>
      <c r="G24" s="6">
        <v>102.6</v>
      </c>
      <c r="H24" s="6"/>
      <c r="I24" s="6"/>
      <c r="J24" s="6"/>
      <c r="K24" s="6"/>
      <c r="L24" s="6"/>
      <c r="M24" s="6"/>
      <c r="N24" s="6"/>
    </row>
    <row r="25" spans="1:14">
      <c r="A25" s="6">
        <v>221</v>
      </c>
      <c r="B25" s="6"/>
      <c r="C25" s="6"/>
      <c r="D25" s="6" t="s">
        <v>75</v>
      </c>
      <c r="E25" s="6">
        <v>11.8</v>
      </c>
      <c r="F25" s="6"/>
      <c r="G25" s="6">
        <v>11.8</v>
      </c>
      <c r="H25" s="6"/>
      <c r="I25" s="6"/>
      <c r="J25" s="6"/>
      <c r="K25" s="6"/>
      <c r="L25" s="6"/>
      <c r="M25" s="6"/>
      <c r="N25" s="6"/>
    </row>
    <row r="26" spans="1:14">
      <c r="A26" s="6"/>
      <c r="B26" s="6">
        <v>22102</v>
      </c>
      <c r="C26" s="6"/>
      <c r="D26" s="6" t="s">
        <v>76</v>
      </c>
      <c r="E26" s="6">
        <v>11.8</v>
      </c>
      <c r="F26" s="6"/>
      <c r="G26" s="6">
        <v>11.8</v>
      </c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>
        <v>2210201</v>
      </c>
      <c r="D27" s="6" t="s">
        <v>77</v>
      </c>
      <c r="E27" s="6">
        <v>11.8</v>
      </c>
      <c r="F27" s="6"/>
      <c r="G27" s="6">
        <v>11.8</v>
      </c>
      <c r="H27" s="6"/>
      <c r="I27" s="6"/>
      <c r="J27" s="6"/>
      <c r="K27" s="6"/>
      <c r="L27" s="6"/>
      <c r="M27" s="6"/>
      <c r="N27" s="6"/>
    </row>
    <row r="28" spans="1:14">
      <c r="A28" s="22"/>
      <c r="B28" s="22"/>
      <c r="C28" s="2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22"/>
      <c r="B29" s="22"/>
      <c r="C29" s="22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22"/>
      <c r="B30" s="22"/>
      <c r="C30" s="2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22"/>
      <c r="B31" s="22"/>
      <c r="C31" s="22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22"/>
      <c r="B32" s="22"/>
      <c r="C32" s="2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22"/>
      <c r="B33" s="22"/>
      <c r="C33" s="2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22"/>
      <c r="B34" s="22"/>
      <c r="C34" s="22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22"/>
      <c r="B35" s="22"/>
      <c r="C35" s="22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22"/>
      <c r="B36" s="22"/>
      <c r="C36" s="22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3">
      <c r="A37" s="24"/>
      <c r="B37" s="24"/>
      <c r="C37" s="24"/>
    </row>
    <row r="38" spans="1:3">
      <c r="A38" s="24"/>
      <c r="B38" s="24"/>
      <c r="C38" s="24"/>
    </row>
    <row r="39" spans="1:3">
      <c r="A39" s="24"/>
      <c r="B39" s="24"/>
      <c r="C39" s="24"/>
    </row>
    <row r="40" spans="1:3">
      <c r="A40" s="24"/>
      <c r="B40" s="24"/>
      <c r="C40" s="24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topLeftCell="A3" workbookViewId="0">
      <selection activeCell="E17" sqref="E17"/>
    </sheetView>
  </sheetViews>
  <sheetFormatPr defaultColWidth="9" defaultRowHeight="13.5"/>
  <cols>
    <col min="1" max="1" width="4.5" customWidth="1"/>
    <col min="2" max="2" width="8.375" customWidth="1"/>
    <col min="3" max="3" width="9.875" customWidth="1"/>
    <col min="4" max="4" width="29" customWidth="1"/>
    <col min="5" max="5" width="7.125" customWidth="1"/>
    <col min="6" max="6" width="8.7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166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167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80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50</v>
      </c>
      <c r="B5" s="12"/>
      <c r="C5" s="13"/>
      <c r="D5" s="14" t="s">
        <v>153</v>
      </c>
      <c r="E5" s="14" t="s">
        <v>155</v>
      </c>
      <c r="F5" s="15" t="s">
        <v>57</v>
      </c>
      <c r="G5" s="15" t="s">
        <v>58</v>
      </c>
      <c r="H5" s="15" t="s">
        <v>168</v>
      </c>
      <c r="I5" s="15" t="s">
        <v>160</v>
      </c>
      <c r="J5" s="15" t="s">
        <v>169</v>
      </c>
      <c r="K5" s="15" t="s">
        <v>170</v>
      </c>
    </row>
    <row r="6" customHeight="1" spans="1:11">
      <c r="A6" s="14" t="s">
        <v>53</v>
      </c>
      <c r="B6" s="14" t="s">
        <v>54</v>
      </c>
      <c r="C6" s="14" t="s">
        <v>55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59</v>
      </c>
      <c r="B8" s="4" t="s">
        <v>59</v>
      </c>
      <c r="C8" s="4" t="s">
        <v>59</v>
      </c>
      <c r="D8" s="4" t="s">
        <v>59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20" t="s">
        <v>59</v>
      </c>
      <c r="B9" s="20" t="s">
        <v>59</v>
      </c>
      <c r="C9" s="20" t="s">
        <v>59</v>
      </c>
      <c r="D9" s="21" t="s">
        <v>56</v>
      </c>
      <c r="E9" s="20">
        <v>151.8</v>
      </c>
      <c r="F9" s="20">
        <v>151.8</v>
      </c>
      <c r="G9" s="22">
        <v>0</v>
      </c>
      <c r="H9" s="6"/>
      <c r="I9" s="6"/>
      <c r="J9" s="6"/>
      <c r="K9" s="6"/>
    </row>
    <row r="10" spans="1:11">
      <c r="A10" s="6">
        <v>208</v>
      </c>
      <c r="B10" s="6"/>
      <c r="C10" s="6"/>
      <c r="D10" s="6" t="s">
        <v>60</v>
      </c>
      <c r="E10" s="6">
        <v>24.72</v>
      </c>
      <c r="F10" s="6">
        <v>24.72</v>
      </c>
      <c r="G10" s="6"/>
      <c r="H10" s="6"/>
      <c r="I10" s="6"/>
      <c r="J10" s="6"/>
      <c r="K10" s="6"/>
    </row>
    <row r="11" spans="1:11">
      <c r="A11" s="6"/>
      <c r="B11" s="6">
        <v>20805</v>
      </c>
      <c r="C11" s="6"/>
      <c r="D11" s="6" t="s">
        <v>61</v>
      </c>
      <c r="E11" s="6">
        <v>23.6</v>
      </c>
      <c r="F11" s="6">
        <v>23.6</v>
      </c>
      <c r="G11" s="6"/>
      <c r="H11" s="6"/>
      <c r="I11" s="6"/>
      <c r="J11" s="6"/>
      <c r="K11" s="6"/>
    </row>
    <row r="12" spans="1:11">
      <c r="A12" s="6"/>
      <c r="B12" s="6"/>
      <c r="C12" s="6">
        <v>2080506</v>
      </c>
      <c r="D12" s="6" t="s">
        <v>62</v>
      </c>
      <c r="E12" s="6">
        <v>3.93</v>
      </c>
      <c r="F12" s="6">
        <v>3.93</v>
      </c>
      <c r="G12" s="6"/>
      <c r="H12" s="6"/>
      <c r="I12" s="6"/>
      <c r="J12" s="6"/>
      <c r="K12" s="6"/>
    </row>
    <row r="13" spans="1:11">
      <c r="A13" s="6"/>
      <c r="B13" s="6"/>
      <c r="C13" s="6">
        <v>2080507</v>
      </c>
      <c r="D13" s="6" t="s">
        <v>63</v>
      </c>
      <c r="E13" s="6">
        <v>19.7</v>
      </c>
      <c r="F13" s="6">
        <v>19.7</v>
      </c>
      <c r="G13" s="6"/>
      <c r="H13" s="6"/>
      <c r="I13" s="6"/>
      <c r="J13" s="6"/>
      <c r="K13" s="6"/>
    </row>
    <row r="14" spans="1:11">
      <c r="A14" s="6"/>
      <c r="B14" s="6">
        <v>20827</v>
      </c>
      <c r="C14" s="6"/>
      <c r="D14" t="s">
        <v>64</v>
      </c>
      <c r="E14" s="6">
        <v>1.13</v>
      </c>
      <c r="F14" s="6">
        <v>1.13</v>
      </c>
      <c r="G14" s="6"/>
      <c r="H14" s="6"/>
      <c r="I14" s="6"/>
      <c r="J14" s="6"/>
      <c r="K14" s="6"/>
    </row>
    <row r="15" spans="1:11">
      <c r="A15" s="6"/>
      <c r="B15" s="6"/>
      <c r="C15" s="6">
        <v>2082701</v>
      </c>
      <c r="D15" s="6" t="s">
        <v>65</v>
      </c>
      <c r="E15" s="6">
        <v>0.49</v>
      </c>
      <c r="F15" s="6">
        <v>0.49</v>
      </c>
      <c r="G15" s="6"/>
      <c r="H15" s="6"/>
      <c r="I15" s="6"/>
      <c r="J15" s="6"/>
      <c r="K15" s="6"/>
    </row>
    <row r="16" spans="1:11">
      <c r="A16" s="6"/>
      <c r="B16" s="6"/>
      <c r="C16" s="6">
        <v>2082702</v>
      </c>
      <c r="D16" s="6" t="s">
        <v>66</v>
      </c>
      <c r="E16" s="6">
        <v>0.97</v>
      </c>
      <c r="F16" s="6">
        <v>0.97</v>
      </c>
      <c r="G16" s="6"/>
      <c r="H16" s="6"/>
      <c r="I16" s="6"/>
      <c r="J16" s="6"/>
      <c r="K16" s="6"/>
    </row>
    <row r="17" spans="1:11">
      <c r="A17" s="6"/>
      <c r="B17" s="6"/>
      <c r="C17" s="6">
        <v>2082703</v>
      </c>
      <c r="D17" s="6" t="s">
        <v>67</v>
      </c>
      <c r="E17" s="6">
        <v>0.43</v>
      </c>
      <c r="F17" s="6">
        <v>0.43</v>
      </c>
      <c r="G17" s="6"/>
      <c r="H17" s="6"/>
      <c r="I17" s="6"/>
      <c r="J17" s="6"/>
      <c r="K17" s="6"/>
    </row>
    <row r="18" spans="1:11">
      <c r="A18" s="6">
        <v>210</v>
      </c>
      <c r="B18" s="6"/>
      <c r="C18" s="6"/>
      <c r="D18" s="6" t="s">
        <v>68</v>
      </c>
      <c r="E18" s="6">
        <v>12.65</v>
      </c>
      <c r="F18" s="6">
        <v>12.65</v>
      </c>
      <c r="G18" s="6"/>
      <c r="H18" s="6"/>
      <c r="I18" s="6"/>
      <c r="J18" s="6"/>
      <c r="K18" s="6"/>
    </row>
    <row r="19" spans="1:11">
      <c r="A19" s="6"/>
      <c r="B19" s="6">
        <v>21011</v>
      </c>
      <c r="C19" s="6"/>
      <c r="D19" s="6" t="s">
        <v>69</v>
      </c>
      <c r="E19" s="6">
        <v>12.65</v>
      </c>
      <c r="F19" s="6">
        <v>12.65</v>
      </c>
      <c r="G19" s="6"/>
      <c r="H19" s="6"/>
      <c r="I19" s="6"/>
      <c r="J19" s="6"/>
      <c r="K19" s="6"/>
    </row>
    <row r="20" spans="1:11">
      <c r="A20" s="6"/>
      <c r="B20" s="6"/>
      <c r="C20" s="6">
        <v>2101101</v>
      </c>
      <c r="D20" s="6" t="s">
        <v>70</v>
      </c>
      <c r="E20" s="6">
        <v>12.65</v>
      </c>
      <c r="F20" s="6">
        <v>12.65</v>
      </c>
      <c r="G20" s="6"/>
      <c r="H20" s="6"/>
      <c r="I20" s="6"/>
      <c r="J20" s="6"/>
      <c r="K20" s="6"/>
    </row>
    <row r="21" spans="1:11">
      <c r="A21" s="6"/>
      <c r="B21" s="6"/>
      <c r="C21" s="6">
        <v>2101102</v>
      </c>
      <c r="D21" s="6" t="s">
        <v>71</v>
      </c>
      <c r="E21" s="6">
        <v>12.65</v>
      </c>
      <c r="F21" s="6">
        <v>12.65</v>
      </c>
      <c r="G21" s="6"/>
      <c r="H21" s="6"/>
      <c r="I21" s="6"/>
      <c r="J21" s="6"/>
      <c r="K21" s="6"/>
    </row>
    <row r="22" spans="1:11">
      <c r="A22" s="6">
        <v>213</v>
      </c>
      <c r="B22" s="6"/>
      <c r="C22" s="6"/>
      <c r="D22" s="6" t="s">
        <v>72</v>
      </c>
      <c r="E22" s="6">
        <v>102.6</v>
      </c>
      <c r="F22" s="6">
        <v>102.6</v>
      </c>
      <c r="G22" s="6"/>
      <c r="H22" s="6"/>
      <c r="I22" s="6"/>
      <c r="J22" s="6"/>
      <c r="K22" s="6"/>
    </row>
    <row r="23" spans="1:11">
      <c r="A23" s="6"/>
      <c r="B23" s="6">
        <v>21301</v>
      </c>
      <c r="C23" s="6"/>
      <c r="D23" s="6" t="s">
        <v>73</v>
      </c>
      <c r="E23" s="6">
        <v>102.6</v>
      </c>
      <c r="F23" s="6">
        <v>102.6</v>
      </c>
      <c r="G23" s="6"/>
      <c r="H23" s="6"/>
      <c r="I23" s="6"/>
      <c r="J23" s="6"/>
      <c r="K23" s="6"/>
    </row>
    <row r="24" spans="1:11">
      <c r="A24" s="6"/>
      <c r="B24" s="6"/>
      <c r="C24" s="6">
        <v>2130108</v>
      </c>
      <c r="D24" s="6" t="s">
        <v>74</v>
      </c>
      <c r="E24" s="6">
        <v>102.6</v>
      </c>
      <c r="F24" s="6">
        <v>102.6</v>
      </c>
      <c r="G24" s="6"/>
      <c r="H24" s="6"/>
      <c r="I24" s="6"/>
      <c r="J24" s="6"/>
      <c r="K24" s="6"/>
    </row>
    <row r="25" spans="1:11">
      <c r="A25" s="6">
        <v>221</v>
      </c>
      <c r="B25" s="6"/>
      <c r="C25" s="6"/>
      <c r="D25" s="6" t="s">
        <v>75</v>
      </c>
      <c r="E25" s="6">
        <v>11.8</v>
      </c>
      <c r="F25" s="6">
        <v>11.8</v>
      </c>
      <c r="G25" s="6"/>
      <c r="H25" s="6"/>
      <c r="I25" s="6"/>
      <c r="J25" s="6"/>
      <c r="K25" s="6"/>
    </row>
    <row r="26" spans="1:11">
      <c r="A26" s="6"/>
      <c r="B26" s="6">
        <v>22102</v>
      </c>
      <c r="C26" s="6"/>
      <c r="D26" s="6" t="s">
        <v>76</v>
      </c>
      <c r="E26" s="6">
        <v>11.8</v>
      </c>
      <c r="F26" s="6">
        <v>11.8</v>
      </c>
      <c r="G26" s="6"/>
      <c r="H26" s="6"/>
      <c r="I26" s="6"/>
      <c r="J26" s="6"/>
      <c r="K26" s="6"/>
    </row>
    <row r="27" spans="1:11">
      <c r="A27" s="6"/>
      <c r="B27" s="6"/>
      <c r="C27" s="6">
        <v>2210201</v>
      </c>
      <c r="D27" s="6" t="s">
        <v>77</v>
      </c>
      <c r="E27" s="6">
        <v>11.8</v>
      </c>
      <c r="F27" s="6">
        <v>11.8</v>
      </c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171</v>
      </c>
    </row>
    <row r="2" ht="35.25" customHeight="1" spans="1:15">
      <c r="A2" s="2" t="s">
        <v>172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173</v>
      </c>
      <c r="B3" s="3"/>
      <c r="C3" s="4" t="s">
        <v>174</v>
      </c>
      <c r="D3" s="4" t="s">
        <v>175</v>
      </c>
      <c r="E3" s="4" t="s">
        <v>176</v>
      </c>
      <c r="F3" s="4" t="s">
        <v>177</v>
      </c>
      <c r="G3" s="4" t="s">
        <v>178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179</v>
      </c>
      <c r="B4" s="4" t="s">
        <v>180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56</v>
      </c>
      <c r="H5" s="5" t="s">
        <v>85</v>
      </c>
      <c r="I5" s="5" t="s">
        <v>95</v>
      </c>
      <c r="J5" s="5" t="s">
        <v>118</v>
      </c>
      <c r="K5" s="5" t="s">
        <v>181</v>
      </c>
      <c r="L5" s="5" t="s">
        <v>182</v>
      </c>
      <c r="M5" s="5" t="s">
        <v>183</v>
      </c>
      <c r="N5" s="5" t="s">
        <v>184</v>
      </c>
      <c r="O5" s="5" t="s">
        <v>170</v>
      </c>
    </row>
    <row r="6" ht="31.5" customHeight="1" spans="1:15">
      <c r="A6" s="4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185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thtfpc user</cp:lastModifiedBy>
  <dcterms:created xsi:type="dcterms:W3CDTF">2006-09-13T11:21:00Z</dcterms:created>
  <dcterms:modified xsi:type="dcterms:W3CDTF">2017-03-30T06:37:44Z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