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" activeTab="6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44525"/>
</workbook>
</file>

<file path=xl/sharedStrings.xml><?xml version="1.0" encoding="utf-8"?>
<sst xmlns="http://schemas.openxmlformats.org/spreadsheetml/2006/main" count="196">
  <si>
    <t>部门公开表1</t>
  </si>
  <si>
    <t>一般公共预算财政拨款收支总表</t>
  </si>
  <si>
    <t>单位：吉尔孟乡人民政府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</si>
  <si>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</si>
  <si>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</si>
  <si>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</si>
  <si>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</si>
  <si>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</si>
  <si>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</si>
  <si>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</si>
  <si>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</si>
  <si>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</si>
  <si>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</si>
  <si>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</si>
  <si>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</si>
  <si>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</si>
  <si>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</si>
  <si>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</si>
  <si>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</si>
  <si>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</si>
  <si>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</si>
  <si>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</si>
  <si>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</si>
  <si>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</si>
  <si>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</si>
  <si>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</si>
  <si>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</si>
  <si>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</si>
  <si>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</si>
  <si>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</si>
  <si>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</si>
  <si>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</si>
  <si>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</si>
  <si>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</si>
  <si>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</si>
  <si>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</si>
  <si>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</si>
  <si>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</si>
  <si>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</si>
  <si>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</si>
  <si>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</si>
  <si>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</si>
  <si>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</si>
  <si>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</si>
  <si>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部门公开表2</t>
  </si>
  <si>
    <t>一般公共预算财政拨款支出表</t>
  </si>
  <si>
    <t>单位：政府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</si>
  <si>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</si>
  <si>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</si>
  <si>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</si>
  <si>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</si>
  <si>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</si>
  <si>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</si>
  <si>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</si>
  <si>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</si>
  <si>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</si>
  <si>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</si>
  <si>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</si>
  <si>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</si>
  <si>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</si>
  <si>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一般公共服务支出</t>
  </si>
  <si>
    <t>人大事务</t>
  </si>
  <si>
    <t>行政运行</t>
  </si>
  <si>
    <t>政府办公厅（室）</t>
  </si>
  <si>
    <t>党委办公厅（室）</t>
  </si>
  <si>
    <t>教育支出</t>
  </si>
  <si>
    <t>其他教育支出</t>
  </si>
  <si>
    <t>文化教育与传媒支出</t>
  </si>
  <si>
    <t>其他文化教育与传媒支出</t>
  </si>
  <si>
    <t>社会保障和就业支出</t>
  </si>
  <si>
    <t>行政事业单位离退休</t>
  </si>
  <si>
    <t>机关事业单位职业年金</t>
  </si>
  <si>
    <t>对机关事业单位基本</t>
  </si>
  <si>
    <t>残疾人事业</t>
  </si>
  <si>
    <t>其他残疾人事业支出</t>
  </si>
  <si>
    <t>财政对其他社会保险基金</t>
  </si>
  <si>
    <t>财政对失业保险基金</t>
  </si>
  <si>
    <t>财政对工伤保险基金</t>
  </si>
  <si>
    <t>财政对生育保险基金</t>
  </si>
  <si>
    <t>医疗卫生与计划生育支出</t>
  </si>
  <si>
    <t>其他医疗卫生与计划生育</t>
  </si>
  <si>
    <t>农林水支出</t>
  </si>
  <si>
    <t>农村综合改革</t>
  </si>
  <si>
    <t>对村民委员会和村党</t>
  </si>
  <si>
    <t>住房保障支出</t>
  </si>
  <si>
    <t>住房改革支出</t>
  </si>
  <si>
    <t>住房公积金</t>
  </si>
  <si>
    <t>部门公开表3</t>
  </si>
  <si>
    <t>一般公共预算财政拨款基本支出表</t>
  </si>
  <si>
    <t>单位：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</si>
  <si>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</si>
  <si>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</si>
  <si>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</si>
  <si>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</si>
  <si>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</si>
  <si>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</si>
  <si>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</si>
  <si>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</si>
  <si>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</si>
  <si>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</si>
  <si>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</si>
  <si>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</si>
  <si>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</si>
  <si>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</si>
  <si>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</si>
  <si>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</si>
  <si>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</si>
  <si>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</si>
  <si>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</si>
  <si>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</si>
  <si>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</si>
  <si>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</si>
  <si>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</si>
  <si>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</si>
  <si>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</si>
  <si>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</si>
  <si>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</si>
  <si>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</si>
  <si>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</si>
  <si>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</si>
  <si>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</si>
  <si>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</si>
  <si>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</si>
  <si>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</si>
  <si>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</si>
  <si>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</si>
  <si>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</si>
  <si>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</si>
  <si>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</si>
  <si>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</si>
  <si>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</si>
  <si>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</si>
  <si>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</si>
  <si>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</si>
  <si>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</si>
  <si>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其他对个人和家庭的补助</t>
  </si>
  <si>
    <t>部门公开表4</t>
  </si>
  <si>
    <t>一般公共预算财政拨款“三公”经费支出预算表</t>
  </si>
  <si>
    <t>单位：吉尔孟政府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</si>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</sst>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sz val="8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5" fillId="8" borderId="14" applyNumberFormat="0" applyAlignment="0" applyProtection="0">
      <alignment vertical="center"/>
    </xf>
    <xf numFmtId="0" fontId="23" fillId="26" borderId="20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 shrinkToFit="1"/>
    </xf>
    <xf numFmtId="0" fontId="0" fillId="0" borderId="1" xfId="0" applyBorder="1" applyAlignment="1">
      <alignment horizontal="left" vertical="center"/>
    </xf>
    <xf numFmtId="0" fontId="0" fillId="0" borderId="0" xfId="0" applyNumberFormat="1" applyAlignment="1">
      <alignment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3"/>
  <sheetViews>
    <sheetView topLeftCell="A19" workbookViewId="0">
      <selection activeCell="D7" sqref="D7:D19"/>
    </sheetView>
  </sheetViews>
  <sheetFormatPr defaultColWidth="9" defaultRowHeight="13.5" outlineLevelCol="3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4:4">
      <c r="D1" s="7" t="s">
        <v>0</v>
      </c>
    </row>
    <row r="2" ht="39" customHeight="1" spans="1:4">
      <c r="A2" s="33" t="s">
        <v>1</v>
      </c>
      <c r="B2" s="33"/>
      <c r="C2" s="33"/>
      <c r="D2" s="33"/>
    </row>
    <row r="3" ht="19.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ht="20.25" customHeight="1" spans="1:4">
      <c r="A5" s="47" t="s">
        <v>4</v>
      </c>
      <c r="B5" s="49"/>
      <c r="C5" s="47" t="s">
        <v>5</v>
      </c>
      <c r="D5" s="49"/>
    </row>
    <row r="6" ht="20.25" customHeight="1" spans="1:4">
      <c r="A6" s="21" t="s">
        <v>6</v>
      </c>
      <c r="B6" s="21" t="s">
        <v>7</v>
      </c>
      <c r="C6" s="21" t="s">
        <v>8</v>
      </c>
      <c r="D6" s="21" t="s">
        <v>7</v>
      </c>
    </row>
    <row r="7" ht="20.25" customHeight="1" spans="1:4">
      <c r="A7" s="30" t="s">
        <v>9</v>
      </c>
      <c r="B7" s="6">
        <v>732.54</v>
      </c>
      <c r="C7" s="30" t="s">
        <v>10</v>
      </c>
      <c r="D7" s="6">
        <v>526.36</v>
      </c>
    </row>
    <row r="8" ht="20.25" customHeight="1" spans="1:4">
      <c r="A8" s="30" t="s">
        <v>11</v>
      </c>
      <c r="B8" s="6">
        <v>732.54</v>
      </c>
      <c r="C8" s="30" t="s">
        <v>12</v>
      </c>
      <c r="D8" s="6"/>
    </row>
    <row r="9" ht="20.25" customHeight="1" spans="1:4">
      <c r="A9" s="30" t="s">
        <v>13</v>
      </c>
      <c r="B9" s="6"/>
      <c r="C9" s="30" t="s">
        <v>14</v>
      </c>
      <c r="D9" s="6"/>
    </row>
    <row r="10" ht="20.25" customHeight="1" spans="1:4">
      <c r="A10" s="30" t="s">
        <v>15</v>
      </c>
      <c r="B10" s="6"/>
      <c r="C10" s="30" t="s">
        <v>16</v>
      </c>
      <c r="D10" s="6"/>
    </row>
    <row r="11" ht="20.25" customHeight="1" spans="1:4">
      <c r="A11" s="30" t="s">
        <v>17</v>
      </c>
      <c r="B11" s="6"/>
      <c r="C11" s="30" t="s">
        <v>18</v>
      </c>
      <c r="D11" s="6">
        <v>0.5</v>
      </c>
    </row>
    <row r="12" ht="20.25" customHeight="1" spans="1:4">
      <c r="A12" s="30" t="s">
        <v>19</v>
      </c>
      <c r="B12" s="6"/>
      <c r="C12" s="30" t="s">
        <v>20</v>
      </c>
      <c r="D12" s="6"/>
    </row>
    <row r="13" ht="20.25" customHeight="1" spans="1:4">
      <c r="A13" s="30" t="s">
        <v>21</v>
      </c>
      <c r="B13" s="6"/>
      <c r="C13" s="30" t="s">
        <v>22</v>
      </c>
      <c r="D13" s="6"/>
    </row>
    <row r="14" ht="20.25" customHeight="1" spans="1:4">
      <c r="A14" s="6"/>
      <c r="B14" s="6"/>
      <c r="C14" s="30" t="s">
        <v>23</v>
      </c>
      <c r="D14" s="6">
        <v>67.89</v>
      </c>
    </row>
    <row r="15" ht="20.25" customHeight="1" spans="1:4">
      <c r="A15" s="6"/>
      <c r="B15" s="6"/>
      <c r="C15" s="30" t="s">
        <v>24</v>
      </c>
      <c r="D15" s="6">
        <v>39.9</v>
      </c>
    </row>
    <row r="16" ht="20.25" customHeight="1" spans="1:4">
      <c r="A16" s="6"/>
      <c r="B16" s="6"/>
      <c r="C16" s="30" t="s">
        <v>25</v>
      </c>
      <c r="D16" s="6"/>
    </row>
    <row r="17" ht="20.25" customHeight="1" spans="1:4">
      <c r="A17" s="6"/>
      <c r="B17" s="6"/>
      <c r="C17" s="30" t="s">
        <v>26</v>
      </c>
      <c r="D17" s="6"/>
    </row>
    <row r="18" ht="20.25" customHeight="1" spans="1:4">
      <c r="A18" s="6"/>
      <c r="B18" s="6"/>
      <c r="C18" s="30" t="s">
        <v>27</v>
      </c>
      <c r="D18" s="6">
        <v>66</v>
      </c>
    </row>
    <row r="19" ht="20.25" customHeight="1" spans="1:4">
      <c r="A19" s="6"/>
      <c r="B19" s="6"/>
      <c r="C19" s="30" t="s">
        <v>28</v>
      </c>
      <c r="D19" s="6"/>
    </row>
    <row r="20" ht="20.25" customHeight="1" spans="1:4">
      <c r="A20" s="6"/>
      <c r="B20" s="6"/>
      <c r="C20" s="30" t="s">
        <v>29</v>
      </c>
      <c r="D20" s="6"/>
    </row>
    <row r="21" ht="20.25" customHeight="1" spans="1:4">
      <c r="A21" s="6"/>
      <c r="B21" s="6"/>
      <c r="C21" s="30" t="s">
        <v>30</v>
      </c>
      <c r="D21" s="6"/>
    </row>
    <row r="22" ht="20.25" customHeight="1" spans="1:4">
      <c r="A22" s="6"/>
      <c r="B22" s="6"/>
      <c r="C22" s="30" t="s">
        <v>31</v>
      </c>
      <c r="D22" s="6"/>
    </row>
    <row r="23" ht="20.25" customHeight="1" spans="1:4">
      <c r="A23" s="6"/>
      <c r="B23" s="6"/>
      <c r="C23" s="30" t="s">
        <v>32</v>
      </c>
      <c r="D23" s="6"/>
    </row>
    <row r="24" ht="20.25" customHeight="1" spans="1:4">
      <c r="A24" s="6"/>
      <c r="B24" s="6"/>
      <c r="C24" s="30" t="s">
        <v>33</v>
      </c>
      <c r="D24" s="6"/>
    </row>
    <row r="25" ht="20.25" customHeight="1" spans="1:4">
      <c r="A25" s="6"/>
      <c r="B25" s="6"/>
      <c r="C25" s="30" t="s">
        <v>34</v>
      </c>
      <c r="D25" s="6">
        <v>31.92</v>
      </c>
    </row>
    <row r="26" ht="20.25" customHeight="1" spans="1:4">
      <c r="A26" s="6"/>
      <c r="B26" s="6"/>
      <c r="C26" s="30" t="s">
        <v>35</v>
      </c>
      <c r="D26" s="6"/>
    </row>
    <row r="27" ht="20.25" customHeight="1" spans="1:4">
      <c r="A27" s="6"/>
      <c r="B27" s="6"/>
      <c r="C27" s="30" t="s">
        <v>36</v>
      </c>
      <c r="D27" s="6"/>
    </row>
    <row r="28" ht="20.25" customHeight="1" spans="1:4">
      <c r="A28" s="6"/>
      <c r="B28" s="6"/>
      <c r="C28" s="30" t="s">
        <v>37</v>
      </c>
      <c r="D28" s="6"/>
    </row>
    <row r="29" ht="20.25" customHeight="1" spans="1:4">
      <c r="A29" s="6"/>
      <c r="B29" s="6"/>
      <c r="C29" s="30" t="s">
        <v>38</v>
      </c>
      <c r="D29" s="6"/>
    </row>
    <row r="30" ht="20.25" customHeight="1" spans="1:4">
      <c r="A30" s="6"/>
      <c r="B30" s="6"/>
      <c r="C30" s="30" t="s">
        <v>39</v>
      </c>
      <c r="D30" s="6"/>
    </row>
    <row r="31" ht="20.25" customHeight="1" spans="1:4">
      <c r="A31" s="6"/>
      <c r="B31" s="6"/>
      <c r="C31" s="30" t="s">
        <v>40</v>
      </c>
      <c r="D31" s="6"/>
    </row>
    <row r="32" ht="20.25" customHeight="1" spans="1:4">
      <c r="A32" s="6"/>
      <c r="B32" s="6"/>
      <c r="C32" s="30" t="s">
        <v>41</v>
      </c>
      <c r="D32" s="6"/>
    </row>
    <row r="33" ht="20.25" customHeight="1" spans="1:4">
      <c r="A33" s="23" t="s">
        <v>42</v>
      </c>
      <c r="B33" s="4">
        <v>732.54</v>
      </c>
      <c r="C33" s="23" t="s">
        <v>43</v>
      </c>
      <c r="D33" s="6">
        <f>SUM(D7:D32)</f>
        <v>732.57</v>
      </c>
    </row>
  </sheetData>
  <mergeCells count="4">
    <mergeCell ref="A2:D2"/>
    <mergeCell ref="A3:D3"/>
    <mergeCell ref="A5:B5"/>
    <mergeCell ref="C5:D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6"/>
  <sheetViews>
    <sheetView topLeftCell="A4" workbookViewId="0">
      <selection activeCell="A8" sqref="A8:G40"/>
    </sheetView>
  </sheetViews>
  <sheetFormatPr defaultColWidth="9" defaultRowHeight="13.5" outlineLevelCol="6"/>
  <cols>
    <col min="1" max="2" width="6.75" customWidth="1"/>
    <col min="3" max="3" width="9.75" customWidth="1"/>
    <col min="4" max="4" width="23.75" customWidth="1"/>
    <col min="5" max="7" width="12.125" customWidth="1"/>
  </cols>
  <sheetData>
    <row r="1" spans="7:7">
      <c r="G1" s="46" t="s">
        <v>44</v>
      </c>
    </row>
    <row r="2" ht="37.5" customHeight="1" spans="1:7">
      <c r="A2" s="33" t="s">
        <v>45</v>
      </c>
      <c r="B2" s="33"/>
      <c r="C2" s="33"/>
      <c r="D2" s="33"/>
      <c r="E2" s="33"/>
      <c r="F2" s="33"/>
      <c r="G2" s="33"/>
    </row>
    <row r="3" ht="21.75" customHeight="1" spans="1:7">
      <c r="A3" s="9" t="s">
        <v>46</v>
      </c>
      <c r="B3" s="9"/>
      <c r="C3" s="9"/>
      <c r="D3" s="9"/>
      <c r="E3" s="9"/>
      <c r="F3" s="9"/>
      <c r="G3" s="9"/>
    </row>
    <row r="4" spans="7:7">
      <c r="G4" s="46" t="s">
        <v>47</v>
      </c>
    </row>
    <row r="5" spans="1:7">
      <c r="A5" s="47" t="s">
        <v>48</v>
      </c>
      <c r="B5" s="48"/>
      <c r="C5" s="49"/>
      <c r="D5" s="21" t="s">
        <v>49</v>
      </c>
      <c r="E5" s="21"/>
      <c r="F5" s="21"/>
      <c r="G5" s="21"/>
    </row>
    <row r="6" spans="1:7">
      <c r="A6" s="47" t="s">
        <v>50</v>
      </c>
      <c r="B6" s="48"/>
      <c r="C6" s="49"/>
      <c r="D6" s="21" t="s">
        <v>51</v>
      </c>
      <c r="E6" s="21" t="s">
        <v>52</v>
      </c>
      <c r="F6" s="21"/>
      <c r="G6" s="21"/>
    </row>
    <row r="7" spans="1:7">
      <c r="A7" s="21" t="s">
        <v>53</v>
      </c>
      <c r="B7" s="21" t="s">
        <v>54</v>
      </c>
      <c r="C7" s="21" t="s">
        <v>55</v>
      </c>
      <c r="D7" s="21"/>
      <c r="E7" s="21" t="s">
        <v>56</v>
      </c>
      <c r="F7" s="21" t="s">
        <v>57</v>
      </c>
      <c r="G7" s="21" t="s">
        <v>58</v>
      </c>
    </row>
    <row r="8" spans="1:7">
      <c r="A8" s="20" t="s">
        <v>59</v>
      </c>
      <c r="B8" s="20" t="s">
        <v>59</v>
      </c>
      <c r="C8" s="20" t="s">
        <v>59</v>
      </c>
      <c r="D8" s="21" t="s">
        <v>56</v>
      </c>
      <c r="E8" s="6">
        <v>732.54</v>
      </c>
      <c r="F8" s="6">
        <v>480.066</v>
      </c>
      <c r="G8" s="6">
        <v>252.474</v>
      </c>
    </row>
    <row r="9" spans="1:7">
      <c r="A9" s="22">
        <v>201</v>
      </c>
      <c r="B9" s="22"/>
      <c r="C9" s="22"/>
      <c r="D9" s="6" t="s">
        <v>60</v>
      </c>
      <c r="E9" s="6">
        <v>526.36</v>
      </c>
      <c r="F9" s="6">
        <v>381.256</v>
      </c>
      <c r="G9" s="6">
        <v>145.104</v>
      </c>
    </row>
    <row r="10" spans="1:7">
      <c r="A10" s="22"/>
      <c r="B10" s="22">
        <v>20101</v>
      </c>
      <c r="C10" s="22"/>
      <c r="D10" s="6" t="s">
        <v>61</v>
      </c>
      <c r="E10" s="6">
        <v>68.28</v>
      </c>
      <c r="F10" s="6"/>
      <c r="G10" s="6">
        <v>68.28</v>
      </c>
    </row>
    <row r="11" spans="1:7">
      <c r="A11" s="22"/>
      <c r="B11" s="22"/>
      <c r="C11" s="22">
        <v>2010101</v>
      </c>
      <c r="D11" s="6" t="s">
        <v>62</v>
      </c>
      <c r="E11" s="6">
        <v>68.28</v>
      </c>
      <c r="F11" s="6"/>
      <c r="G11" s="6">
        <v>68.28</v>
      </c>
    </row>
    <row r="12" spans="1:7">
      <c r="A12" s="22"/>
      <c r="B12" s="22">
        <v>20103</v>
      </c>
      <c r="C12" s="22"/>
      <c r="D12" s="6" t="s">
        <v>63</v>
      </c>
      <c r="E12" s="6">
        <v>455.88</v>
      </c>
      <c r="F12" s="6">
        <v>379.056</v>
      </c>
      <c r="G12" s="6">
        <v>76.824</v>
      </c>
    </row>
    <row r="13" spans="1:7">
      <c r="A13" s="22"/>
      <c r="B13" s="22"/>
      <c r="C13" s="22">
        <v>2010301</v>
      </c>
      <c r="D13" s="6" t="s">
        <v>62</v>
      </c>
      <c r="E13" s="6">
        <v>455.88</v>
      </c>
      <c r="F13" s="6">
        <v>379.056</v>
      </c>
      <c r="G13" s="6">
        <v>76.824</v>
      </c>
    </row>
    <row r="14" spans="1:7">
      <c r="A14" s="22"/>
      <c r="B14" s="22">
        <v>20131</v>
      </c>
      <c r="C14" s="22"/>
      <c r="D14" s="6" t="s">
        <v>64</v>
      </c>
      <c r="E14" s="6">
        <v>2.2</v>
      </c>
      <c r="F14" s="6">
        <v>2.2</v>
      </c>
      <c r="G14" s="6"/>
    </row>
    <row r="15" spans="1:7">
      <c r="A15" s="22"/>
      <c r="B15" s="22"/>
      <c r="C15" s="22">
        <v>2013101</v>
      </c>
      <c r="D15" s="6" t="s">
        <v>62</v>
      </c>
      <c r="E15" s="6">
        <v>2.2</v>
      </c>
      <c r="F15" s="6">
        <v>2.2</v>
      </c>
      <c r="G15" s="6"/>
    </row>
    <row r="16" spans="1:7">
      <c r="A16" s="22">
        <v>205</v>
      </c>
      <c r="B16" s="22"/>
      <c r="C16" s="22"/>
      <c r="D16" s="6" t="s">
        <v>65</v>
      </c>
      <c r="E16" s="6">
        <v>0.5</v>
      </c>
      <c r="F16" s="6"/>
      <c r="G16" s="6">
        <v>0.5</v>
      </c>
    </row>
    <row r="17" spans="1:7">
      <c r="A17" s="22"/>
      <c r="B17" s="22">
        <v>20599</v>
      </c>
      <c r="C17" s="22"/>
      <c r="D17" s="6" t="s">
        <v>66</v>
      </c>
      <c r="E17" s="6">
        <v>0.5</v>
      </c>
      <c r="F17" s="6"/>
      <c r="G17" s="6">
        <v>0.5</v>
      </c>
    </row>
    <row r="18" spans="1:7">
      <c r="A18" s="22"/>
      <c r="B18" s="22"/>
      <c r="C18" s="22">
        <v>2059999</v>
      </c>
      <c r="D18" s="6" t="s">
        <v>66</v>
      </c>
      <c r="E18" s="6">
        <v>0.5</v>
      </c>
      <c r="F18" s="6"/>
      <c r="G18" s="6">
        <v>0.5</v>
      </c>
    </row>
    <row r="19" spans="1:7">
      <c r="A19" s="22">
        <v>207</v>
      </c>
      <c r="B19" s="22"/>
      <c r="C19" s="22"/>
      <c r="D19" s="6" t="s">
        <v>67</v>
      </c>
      <c r="E19" s="6"/>
      <c r="F19" s="6"/>
      <c r="G19" s="6"/>
    </row>
    <row r="20" spans="1:7">
      <c r="A20" s="22"/>
      <c r="B20" s="22">
        <v>20799</v>
      </c>
      <c r="C20" s="22"/>
      <c r="D20" s="6" t="s">
        <v>68</v>
      </c>
      <c r="E20" s="6"/>
      <c r="F20" s="6"/>
      <c r="G20" s="6"/>
    </row>
    <row r="21" spans="1:7">
      <c r="A21" s="22"/>
      <c r="B21" s="22"/>
      <c r="C21" s="22">
        <v>2079999</v>
      </c>
      <c r="D21" s="6" t="s">
        <v>68</v>
      </c>
      <c r="E21" s="6"/>
      <c r="F21" s="6"/>
      <c r="G21" s="6"/>
    </row>
    <row r="22" spans="1:7">
      <c r="A22" s="22">
        <v>208</v>
      </c>
      <c r="B22" s="22"/>
      <c r="C22" s="22"/>
      <c r="D22" s="6" t="s">
        <v>69</v>
      </c>
      <c r="E22" s="6">
        <v>67.89</v>
      </c>
      <c r="F22" s="6">
        <v>66.89</v>
      </c>
      <c r="G22" s="6">
        <v>1</v>
      </c>
    </row>
    <row r="23" spans="1:7">
      <c r="A23" s="22"/>
      <c r="B23" s="22">
        <v>20805</v>
      </c>
      <c r="C23" s="22"/>
      <c r="D23" s="6" t="s">
        <v>70</v>
      </c>
      <c r="E23" s="6">
        <v>63.828</v>
      </c>
      <c r="F23" s="6">
        <v>63.828</v>
      </c>
      <c r="G23" s="6"/>
    </row>
    <row r="24" spans="1:7">
      <c r="A24" s="22"/>
      <c r="B24" s="22"/>
      <c r="C24" s="22">
        <v>2080506</v>
      </c>
      <c r="D24" s="6" t="s">
        <v>71</v>
      </c>
      <c r="E24" s="6">
        <v>10.638</v>
      </c>
      <c r="F24" s="6">
        <v>10.638</v>
      </c>
      <c r="G24" s="6"/>
    </row>
    <row r="25" spans="1:7">
      <c r="A25" s="22"/>
      <c r="B25" s="22"/>
      <c r="C25" s="22">
        <v>2080507</v>
      </c>
      <c r="D25" s="6" t="s">
        <v>72</v>
      </c>
      <c r="E25" s="6">
        <v>53.19</v>
      </c>
      <c r="F25" s="6">
        <v>53.19</v>
      </c>
      <c r="G25" s="6"/>
    </row>
    <row r="26" spans="1:7">
      <c r="A26" s="22"/>
      <c r="B26" s="22">
        <v>20811</v>
      </c>
      <c r="C26" s="22"/>
      <c r="D26" s="6" t="s">
        <v>73</v>
      </c>
      <c r="E26" s="6">
        <v>1</v>
      </c>
      <c r="F26" s="6"/>
      <c r="G26" s="6">
        <v>1</v>
      </c>
    </row>
    <row r="27" spans="1:7">
      <c r="A27" s="22"/>
      <c r="B27" s="22"/>
      <c r="C27" s="22">
        <v>2081199</v>
      </c>
      <c r="D27" s="6" t="s">
        <v>74</v>
      </c>
      <c r="E27" s="6">
        <v>1</v>
      </c>
      <c r="F27" s="6"/>
      <c r="G27" s="6">
        <v>1</v>
      </c>
    </row>
    <row r="28" spans="1:7">
      <c r="A28" s="22"/>
      <c r="B28" s="22">
        <v>20827</v>
      </c>
      <c r="C28" s="22"/>
      <c r="D28" s="6" t="s">
        <v>75</v>
      </c>
      <c r="E28" s="6">
        <v>3.059</v>
      </c>
      <c r="F28" s="6">
        <v>3.059</v>
      </c>
      <c r="G28" s="6"/>
    </row>
    <row r="29" spans="1:7">
      <c r="A29" s="22"/>
      <c r="B29" s="22"/>
      <c r="C29" s="22">
        <v>2082701</v>
      </c>
      <c r="D29" s="6" t="s">
        <v>76</v>
      </c>
      <c r="E29" s="6">
        <v>1.33</v>
      </c>
      <c r="F29" s="6">
        <v>1.33</v>
      </c>
      <c r="G29" s="6"/>
    </row>
    <row r="30" spans="1:7">
      <c r="A30" s="22"/>
      <c r="B30" s="22"/>
      <c r="C30" s="22">
        <v>2082702</v>
      </c>
      <c r="D30" s="6" t="s">
        <v>77</v>
      </c>
      <c r="E30" s="6">
        <v>0.532</v>
      </c>
      <c r="F30" s="6">
        <v>0.532</v>
      </c>
      <c r="G30" s="6"/>
    </row>
    <row r="31" spans="1:7">
      <c r="A31" s="22"/>
      <c r="B31" s="22"/>
      <c r="C31" s="22">
        <v>2082703</v>
      </c>
      <c r="D31" s="6" t="s">
        <v>78</v>
      </c>
      <c r="E31" s="6">
        <v>1.197</v>
      </c>
      <c r="F31" s="6">
        <v>1.197</v>
      </c>
      <c r="G31" s="6"/>
    </row>
    <row r="32" spans="1:7">
      <c r="A32" s="22">
        <v>210</v>
      </c>
      <c r="B32" s="22"/>
      <c r="C32" s="22"/>
      <c r="D32" s="6" t="s">
        <v>79</v>
      </c>
      <c r="E32" s="6">
        <v>39</v>
      </c>
      <c r="F32" s="6"/>
      <c r="G32" s="6">
        <v>39.87</v>
      </c>
    </row>
    <row r="33" spans="1:7">
      <c r="A33" s="22"/>
      <c r="B33" s="22">
        <v>21099</v>
      </c>
      <c r="C33" s="22"/>
      <c r="D33" s="6" t="s">
        <v>80</v>
      </c>
      <c r="E33" s="6">
        <v>39</v>
      </c>
      <c r="F33" s="6"/>
      <c r="G33" s="6">
        <v>39.87</v>
      </c>
    </row>
    <row r="34" spans="1:7">
      <c r="A34" s="22"/>
      <c r="B34" s="22"/>
      <c r="C34" s="22">
        <v>2109901</v>
      </c>
      <c r="D34" s="6" t="s">
        <v>80</v>
      </c>
      <c r="E34" s="6">
        <v>39</v>
      </c>
      <c r="F34" s="6"/>
      <c r="G34" s="6">
        <v>39.87</v>
      </c>
    </row>
    <row r="35" spans="1:7">
      <c r="A35" s="22">
        <v>213</v>
      </c>
      <c r="B35" s="22"/>
      <c r="C35" s="22"/>
      <c r="D35" s="6" t="s">
        <v>81</v>
      </c>
      <c r="E35" s="6">
        <v>66</v>
      </c>
      <c r="F35" s="6"/>
      <c r="G35" s="6">
        <v>66</v>
      </c>
    </row>
    <row r="36" spans="1:7">
      <c r="A36" s="22"/>
      <c r="B36" s="22">
        <v>21307</v>
      </c>
      <c r="C36" s="22"/>
      <c r="D36" s="6" t="s">
        <v>82</v>
      </c>
      <c r="E36" s="6">
        <v>66</v>
      </c>
      <c r="F36" s="6"/>
      <c r="G36" s="6">
        <v>66</v>
      </c>
    </row>
    <row r="37" spans="1:7">
      <c r="A37" s="22"/>
      <c r="B37" s="22"/>
      <c r="C37" s="22">
        <v>2130705</v>
      </c>
      <c r="D37" s="6" t="s">
        <v>83</v>
      </c>
      <c r="E37" s="6">
        <v>66</v>
      </c>
      <c r="F37" s="6"/>
      <c r="G37" s="6">
        <v>66</v>
      </c>
    </row>
    <row r="38" spans="1:7">
      <c r="A38" s="22">
        <v>221</v>
      </c>
      <c r="B38" s="22"/>
      <c r="C38" s="22"/>
      <c r="D38" s="6" t="s">
        <v>84</v>
      </c>
      <c r="E38" s="6">
        <v>31.92</v>
      </c>
      <c r="F38" s="6">
        <v>31.92</v>
      </c>
      <c r="G38" s="6"/>
    </row>
    <row r="39" spans="1:7">
      <c r="A39" s="22"/>
      <c r="B39" s="22">
        <v>22102</v>
      </c>
      <c r="C39" s="22"/>
      <c r="D39" s="6" t="s">
        <v>85</v>
      </c>
      <c r="E39" s="6">
        <v>31.92</v>
      </c>
      <c r="F39" s="6">
        <v>31.92</v>
      </c>
      <c r="G39" s="6"/>
    </row>
    <row r="40" spans="1:7">
      <c r="A40" s="22"/>
      <c r="B40" s="22"/>
      <c r="C40" s="22">
        <v>2210201</v>
      </c>
      <c r="D40" s="6" t="s">
        <v>86</v>
      </c>
      <c r="E40" s="6">
        <v>31.92</v>
      </c>
      <c r="F40" s="6">
        <v>31.92</v>
      </c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  <row r="45" spans="1:7">
      <c r="A45" s="6"/>
      <c r="B45" s="6"/>
      <c r="C45" s="6"/>
      <c r="D45" s="6"/>
      <c r="E45" s="6"/>
      <c r="F45" s="6"/>
      <c r="G45" s="6"/>
    </row>
    <row r="46" spans="1:7">
      <c r="A46" s="6"/>
      <c r="B46" s="6"/>
      <c r="C46" s="6"/>
      <c r="D46" s="6"/>
      <c r="E46" s="6"/>
      <c r="F46" s="6"/>
      <c r="G46" s="6"/>
    </row>
  </sheetData>
  <mergeCells count="7">
    <mergeCell ref="A2:G2"/>
    <mergeCell ref="A3:G3"/>
    <mergeCell ref="A5:C5"/>
    <mergeCell ref="D5:G5"/>
    <mergeCell ref="A6:C6"/>
    <mergeCell ref="E6:G6"/>
    <mergeCell ref="D6:D7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2"/>
  <sheetViews>
    <sheetView workbookViewId="0">
      <selection activeCell="F19" sqref="F19"/>
    </sheetView>
  </sheetViews>
  <sheetFormatPr defaultColWidth="9" defaultRowHeight="13.5" outlineLevelCol="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6:6">
      <c r="F1" s="7" t="s">
        <v>87</v>
      </c>
    </row>
    <row r="2" ht="27.75" customHeight="1" spans="1:6">
      <c r="A2" s="33" t="s">
        <v>88</v>
      </c>
      <c r="B2" s="33"/>
      <c r="C2" s="33"/>
      <c r="D2" s="33"/>
      <c r="E2" s="33"/>
      <c r="F2" s="33"/>
    </row>
    <row r="3" ht="27.75" customHeight="1" spans="1:6">
      <c r="A3" s="9" t="s">
        <v>89</v>
      </c>
      <c r="B3" s="9"/>
      <c r="C3" s="9"/>
      <c r="D3" s="9"/>
      <c r="E3" s="9"/>
      <c r="F3" s="9"/>
    </row>
    <row r="4" spans="6:6">
      <c r="F4" s="7" t="s">
        <v>47</v>
      </c>
    </row>
    <row r="5" ht="21.75" customHeight="1" spans="1:6">
      <c r="A5" s="21" t="s">
        <v>90</v>
      </c>
      <c r="B5" s="21"/>
      <c r="C5" s="21"/>
      <c r="D5" s="21" t="s">
        <v>91</v>
      </c>
      <c r="E5" s="21"/>
      <c r="F5" s="21"/>
    </row>
    <row r="6" ht="24" customHeight="1" spans="1:6">
      <c r="A6" s="21" t="s">
        <v>50</v>
      </c>
      <c r="B6" s="21"/>
      <c r="C6" s="21" t="s">
        <v>51</v>
      </c>
      <c r="D6" s="21" t="s">
        <v>56</v>
      </c>
      <c r="E6" s="21" t="s">
        <v>92</v>
      </c>
      <c r="F6" s="21" t="s">
        <v>93</v>
      </c>
    </row>
    <row r="7" spans="1:6">
      <c r="A7" s="21" t="s">
        <v>53</v>
      </c>
      <c r="B7" s="21" t="s">
        <v>54</v>
      </c>
      <c r="C7" s="21"/>
      <c r="D7" s="21">
        <v>1</v>
      </c>
      <c r="E7" s="21">
        <v>2</v>
      </c>
      <c r="F7" s="21">
        <v>3</v>
      </c>
    </row>
    <row r="8" ht="10.5" customHeight="1" spans="1:6">
      <c r="A8" s="4" t="s">
        <v>59</v>
      </c>
      <c r="B8" s="4" t="s">
        <v>59</v>
      </c>
      <c r="C8" s="4" t="s">
        <v>59</v>
      </c>
      <c r="D8" s="6"/>
      <c r="E8" s="6"/>
      <c r="F8" s="6"/>
    </row>
    <row r="9" customHeight="1" spans="1:6">
      <c r="A9" s="6"/>
      <c r="B9" s="6"/>
      <c r="C9" s="23" t="s">
        <v>56</v>
      </c>
      <c r="D9" s="6">
        <f>D10+D20+D43</f>
        <v>480.066</v>
      </c>
      <c r="E9" s="6">
        <f>E10+E43</f>
        <v>451.49</v>
      </c>
      <c r="F9" s="6">
        <f>F20</f>
        <v>28.576</v>
      </c>
    </row>
    <row r="10" customHeight="1" spans="1:6">
      <c r="A10" s="6">
        <v>301</v>
      </c>
      <c r="B10" s="6"/>
      <c r="C10" s="23" t="s">
        <v>94</v>
      </c>
      <c r="D10" s="6">
        <v>379.684</v>
      </c>
      <c r="E10" s="6">
        <f>D10</f>
        <v>379.684</v>
      </c>
      <c r="F10" s="6"/>
    </row>
    <row r="11" customHeight="1" spans="1:6">
      <c r="A11" s="6"/>
      <c r="B11" s="6">
        <v>1</v>
      </c>
      <c r="C11" s="30" t="s">
        <v>95</v>
      </c>
      <c r="D11" s="6">
        <v>73.009</v>
      </c>
      <c r="E11" s="6">
        <f t="shared" ref="E11:E19" si="0">D11</f>
        <v>73.009</v>
      </c>
      <c r="F11" s="6"/>
    </row>
    <row r="12" customHeight="1" spans="1:6">
      <c r="A12" s="6"/>
      <c r="B12" s="6">
        <v>2</v>
      </c>
      <c r="C12" s="30" t="s">
        <v>96</v>
      </c>
      <c r="D12" s="6">
        <v>164.496</v>
      </c>
      <c r="E12" s="6">
        <f t="shared" si="0"/>
        <v>164.496</v>
      </c>
      <c r="F12" s="6"/>
    </row>
    <row r="13" customHeight="1" spans="1:6">
      <c r="A13" s="6"/>
      <c r="B13" s="6">
        <v>3</v>
      </c>
      <c r="C13" s="30" t="s">
        <v>97</v>
      </c>
      <c r="D13" s="6">
        <v>11.732</v>
      </c>
      <c r="E13" s="6">
        <f t="shared" si="0"/>
        <v>11.732</v>
      </c>
      <c r="F13" s="6"/>
    </row>
    <row r="14" customHeight="1" spans="1:6">
      <c r="A14" s="6"/>
      <c r="B14" s="6">
        <v>4</v>
      </c>
      <c r="C14" s="30" t="s">
        <v>98</v>
      </c>
      <c r="D14" s="6">
        <v>3.059</v>
      </c>
      <c r="E14" s="6">
        <f t="shared" si="0"/>
        <v>3.059</v>
      </c>
      <c r="F14" s="6"/>
    </row>
    <row r="15" customHeight="1" spans="1:6">
      <c r="A15" s="6"/>
      <c r="B15" s="6">
        <v>6</v>
      </c>
      <c r="C15" s="30" t="s">
        <v>99</v>
      </c>
      <c r="D15" s="6"/>
      <c r="E15" s="6"/>
      <c r="F15" s="6"/>
    </row>
    <row r="16" customHeight="1" spans="1:6">
      <c r="A16" s="6"/>
      <c r="B16" s="6">
        <v>7</v>
      </c>
      <c r="C16" s="30" t="s">
        <v>100</v>
      </c>
      <c r="D16" s="6">
        <v>2.361</v>
      </c>
      <c r="E16" s="6">
        <f t="shared" si="0"/>
        <v>2.361</v>
      </c>
      <c r="F16" s="6"/>
    </row>
    <row r="17" customHeight="1" spans="1:6">
      <c r="A17" s="6"/>
      <c r="B17" s="6">
        <v>8</v>
      </c>
      <c r="C17" s="30" t="s">
        <v>101</v>
      </c>
      <c r="D17" s="6">
        <v>53.189</v>
      </c>
      <c r="E17" s="6">
        <f t="shared" si="0"/>
        <v>53.189</v>
      </c>
      <c r="F17" s="6"/>
    </row>
    <row r="18" customHeight="1" spans="1:6">
      <c r="A18" s="6"/>
      <c r="B18" s="6">
        <v>9</v>
      </c>
      <c r="C18" s="30" t="s">
        <v>102</v>
      </c>
      <c r="D18" s="6">
        <v>10.638</v>
      </c>
      <c r="E18" s="6">
        <f t="shared" si="0"/>
        <v>10.638</v>
      </c>
      <c r="F18" s="6"/>
    </row>
    <row r="19" customHeight="1" spans="1:6">
      <c r="A19" s="6"/>
      <c r="B19" s="6">
        <v>99</v>
      </c>
      <c r="C19" s="30" t="s">
        <v>103</v>
      </c>
      <c r="D19" s="6">
        <v>41</v>
      </c>
      <c r="E19" s="6">
        <f t="shared" si="0"/>
        <v>41</v>
      </c>
      <c r="F19" s="6"/>
    </row>
    <row r="20" customHeight="1" spans="1:6">
      <c r="A20" s="6">
        <v>302</v>
      </c>
      <c r="B20" s="6"/>
      <c r="C20" s="23" t="s">
        <v>104</v>
      </c>
      <c r="D20" s="6">
        <v>28.576</v>
      </c>
      <c r="E20" s="6"/>
      <c r="F20" s="6">
        <f>D20</f>
        <v>28.576</v>
      </c>
    </row>
    <row r="21" customHeight="1" spans="1:6">
      <c r="A21" s="6"/>
      <c r="B21" s="6">
        <v>1</v>
      </c>
      <c r="C21" s="30" t="s">
        <v>105</v>
      </c>
      <c r="D21" s="6">
        <v>6.4</v>
      </c>
      <c r="E21" s="6"/>
      <c r="F21" s="6">
        <f t="shared" ref="F21:F40" si="1">D21</f>
        <v>6.4</v>
      </c>
    </row>
    <row r="22" customHeight="1" spans="1:6">
      <c r="A22" s="6"/>
      <c r="B22" s="6">
        <v>2</v>
      </c>
      <c r="C22" s="30" t="s">
        <v>106</v>
      </c>
      <c r="D22" s="6">
        <v>0.96</v>
      </c>
      <c r="E22" s="6"/>
      <c r="F22" s="6">
        <f t="shared" si="1"/>
        <v>0.96</v>
      </c>
    </row>
    <row r="23" customHeight="1" spans="1:6">
      <c r="A23" s="6"/>
      <c r="B23" s="6">
        <v>3</v>
      </c>
      <c r="C23" s="30" t="s">
        <v>107</v>
      </c>
      <c r="D23" s="6"/>
      <c r="E23" s="6"/>
      <c r="F23" s="6"/>
    </row>
    <row r="24" customHeight="1" spans="1:6">
      <c r="A24" s="6"/>
      <c r="B24" s="6">
        <v>4</v>
      </c>
      <c r="C24" s="30" t="s">
        <v>108</v>
      </c>
      <c r="D24" s="6"/>
      <c r="E24" s="6"/>
      <c r="F24" s="6"/>
    </row>
    <row r="25" customHeight="1" spans="1:6">
      <c r="A25" s="6"/>
      <c r="B25" s="6">
        <v>5</v>
      </c>
      <c r="C25" s="30" t="s">
        <v>109</v>
      </c>
      <c r="D25" s="6">
        <v>1.28</v>
      </c>
      <c r="E25" s="6"/>
      <c r="F25" s="6">
        <f t="shared" si="1"/>
        <v>1.28</v>
      </c>
    </row>
    <row r="26" customHeight="1" spans="1:6">
      <c r="A26" s="6"/>
      <c r="B26" s="6">
        <v>6</v>
      </c>
      <c r="C26" s="30" t="s">
        <v>110</v>
      </c>
      <c r="D26" s="6">
        <v>1.28</v>
      </c>
      <c r="E26" s="6"/>
      <c r="F26" s="6">
        <f t="shared" si="1"/>
        <v>1.28</v>
      </c>
    </row>
    <row r="27" customHeight="1" spans="1:6">
      <c r="A27" s="6"/>
      <c r="B27" s="6">
        <v>7</v>
      </c>
      <c r="C27" s="30" t="s">
        <v>111</v>
      </c>
      <c r="D27" s="6">
        <v>0.64</v>
      </c>
      <c r="E27" s="6"/>
      <c r="F27" s="6">
        <f t="shared" si="1"/>
        <v>0.64</v>
      </c>
    </row>
    <row r="28" customHeight="1" spans="1:6">
      <c r="A28" s="6"/>
      <c r="B28" s="6">
        <v>8</v>
      </c>
      <c r="C28" s="30" t="s">
        <v>112</v>
      </c>
      <c r="D28" s="6"/>
      <c r="E28" s="6"/>
      <c r="F28" s="6"/>
    </row>
    <row r="29" customHeight="1" spans="1:6">
      <c r="A29" s="6"/>
      <c r="B29" s="6">
        <v>11</v>
      </c>
      <c r="C29" s="30" t="s">
        <v>113</v>
      </c>
      <c r="D29" s="6">
        <v>8</v>
      </c>
      <c r="E29" s="6"/>
      <c r="F29" s="6">
        <f t="shared" si="1"/>
        <v>8</v>
      </c>
    </row>
    <row r="30" customHeight="1" spans="1:6">
      <c r="A30" s="6"/>
      <c r="B30" s="6">
        <v>12</v>
      </c>
      <c r="C30" s="30" t="s">
        <v>114</v>
      </c>
      <c r="D30" s="6"/>
      <c r="E30" s="6"/>
      <c r="F30" s="6"/>
    </row>
    <row r="31" customHeight="1" spans="1:6">
      <c r="A31" s="6"/>
      <c r="B31" s="6">
        <v>13</v>
      </c>
      <c r="C31" s="30" t="s">
        <v>115</v>
      </c>
      <c r="D31" s="6">
        <v>1.6</v>
      </c>
      <c r="E31" s="6"/>
      <c r="F31" s="6">
        <f t="shared" si="1"/>
        <v>1.6</v>
      </c>
    </row>
    <row r="32" customHeight="1" spans="1:6">
      <c r="A32" s="6"/>
      <c r="B32" s="6">
        <v>14</v>
      </c>
      <c r="C32" s="30" t="s">
        <v>116</v>
      </c>
      <c r="D32" s="6">
        <v>0.96</v>
      </c>
      <c r="E32" s="6"/>
      <c r="F32" s="6">
        <f t="shared" si="1"/>
        <v>0.96</v>
      </c>
    </row>
    <row r="33" customHeight="1" spans="1:6">
      <c r="A33" s="6"/>
      <c r="B33" s="6">
        <v>15</v>
      </c>
      <c r="C33" s="30" t="s">
        <v>117</v>
      </c>
      <c r="D33" s="6"/>
      <c r="E33" s="6"/>
      <c r="F33" s="6"/>
    </row>
    <row r="34" customHeight="1" spans="1:6">
      <c r="A34" s="6"/>
      <c r="B34" s="6">
        <v>16</v>
      </c>
      <c r="C34" s="30" t="s">
        <v>118</v>
      </c>
      <c r="D34" s="6">
        <v>1.28</v>
      </c>
      <c r="E34" s="6"/>
      <c r="F34" s="6">
        <f t="shared" si="1"/>
        <v>1.28</v>
      </c>
    </row>
    <row r="35" customHeight="1" spans="1:6">
      <c r="A35" s="6"/>
      <c r="B35" s="6">
        <v>17</v>
      </c>
      <c r="C35" s="30" t="s">
        <v>119</v>
      </c>
      <c r="D35" s="6"/>
      <c r="E35" s="6"/>
      <c r="F35" s="6"/>
    </row>
    <row r="36" customHeight="1" spans="1:6">
      <c r="A36" s="6"/>
      <c r="B36" s="6">
        <v>18</v>
      </c>
      <c r="C36" s="30" t="s">
        <v>120</v>
      </c>
      <c r="D36" s="6"/>
      <c r="E36" s="6"/>
      <c r="F36" s="6"/>
    </row>
    <row r="37" customHeight="1" spans="1:6">
      <c r="A37" s="6"/>
      <c r="B37" s="6">
        <v>26</v>
      </c>
      <c r="C37" s="30" t="s">
        <v>121</v>
      </c>
      <c r="D37" s="6"/>
      <c r="E37" s="6"/>
      <c r="F37" s="6"/>
    </row>
    <row r="38" customHeight="1" spans="1:6">
      <c r="A38" s="6"/>
      <c r="B38" s="6">
        <v>27</v>
      </c>
      <c r="C38" s="30" t="s">
        <v>122</v>
      </c>
      <c r="D38" s="6"/>
      <c r="E38" s="6"/>
      <c r="F38" s="6"/>
    </row>
    <row r="39" customHeight="1" spans="1:6">
      <c r="A39" s="6"/>
      <c r="B39" s="6">
        <v>28</v>
      </c>
      <c r="C39" s="30" t="s">
        <v>123</v>
      </c>
      <c r="D39" s="6">
        <v>4.559</v>
      </c>
      <c r="E39" s="6"/>
      <c r="F39" s="6">
        <f t="shared" si="1"/>
        <v>4.559</v>
      </c>
    </row>
    <row r="40" customHeight="1" spans="1:6">
      <c r="A40" s="6"/>
      <c r="B40" s="6">
        <v>31</v>
      </c>
      <c r="C40" s="30" t="s">
        <v>124</v>
      </c>
      <c r="D40" s="6">
        <v>1.617</v>
      </c>
      <c r="E40" s="6"/>
      <c r="F40" s="6">
        <f t="shared" si="1"/>
        <v>1.617</v>
      </c>
    </row>
    <row r="41" customHeight="1" spans="1:6">
      <c r="A41" s="6"/>
      <c r="B41" s="6">
        <v>39</v>
      </c>
      <c r="C41" s="30" t="s">
        <v>125</v>
      </c>
      <c r="D41" s="6"/>
      <c r="E41" s="6"/>
      <c r="F41" s="6"/>
    </row>
    <row r="42" customHeight="1" spans="1:6">
      <c r="A42" s="6"/>
      <c r="B42" s="6">
        <v>99</v>
      </c>
      <c r="C42" s="30" t="s">
        <v>126</v>
      </c>
      <c r="D42" s="6"/>
      <c r="E42" s="6"/>
      <c r="F42" s="6"/>
    </row>
    <row r="43" customHeight="1" spans="1:6">
      <c r="A43" s="6">
        <v>303</v>
      </c>
      <c r="B43" s="6"/>
      <c r="C43" s="23" t="s">
        <v>127</v>
      </c>
      <c r="D43" s="6">
        <v>71.806</v>
      </c>
      <c r="E43" s="6">
        <f>D43</f>
        <v>71.806</v>
      </c>
      <c r="F43" s="6"/>
    </row>
    <row r="44" customHeight="1" spans="1:6">
      <c r="A44" s="6"/>
      <c r="B44" s="6">
        <v>1</v>
      </c>
      <c r="C44" s="30" t="s">
        <v>128</v>
      </c>
      <c r="D44" s="6"/>
      <c r="E44" s="6"/>
      <c r="F44" s="6"/>
    </row>
    <row r="45" customHeight="1" spans="1:6">
      <c r="A45" s="6"/>
      <c r="B45" s="6">
        <v>2</v>
      </c>
      <c r="C45" s="30" t="s">
        <v>129</v>
      </c>
      <c r="D45" s="6"/>
      <c r="E45" s="6"/>
      <c r="F45" s="6"/>
    </row>
    <row r="46" customHeight="1" spans="1:6">
      <c r="A46" s="6"/>
      <c r="B46" s="6">
        <v>4</v>
      </c>
      <c r="C46" s="30" t="s">
        <v>130</v>
      </c>
      <c r="D46" s="6"/>
      <c r="E46" s="6"/>
      <c r="F46" s="6"/>
    </row>
    <row r="47" customHeight="1" spans="1:6">
      <c r="A47" s="6"/>
      <c r="B47" s="6">
        <v>5</v>
      </c>
      <c r="C47" s="30" t="s">
        <v>131</v>
      </c>
      <c r="D47" s="6"/>
      <c r="E47" s="6"/>
      <c r="F47" s="6"/>
    </row>
    <row r="48" customHeight="1" spans="1:6">
      <c r="A48" s="6"/>
      <c r="B48" s="6">
        <v>6</v>
      </c>
      <c r="C48" s="30" t="s">
        <v>132</v>
      </c>
      <c r="D48" s="6"/>
      <c r="E48" s="6"/>
      <c r="F48" s="6"/>
    </row>
    <row r="49" customHeight="1" spans="1:6">
      <c r="A49" s="6"/>
      <c r="B49" s="6">
        <v>7</v>
      </c>
      <c r="C49" s="30" t="s">
        <v>133</v>
      </c>
      <c r="D49" s="6">
        <v>39.892</v>
      </c>
      <c r="E49" s="6">
        <f>D49</f>
        <v>39.892</v>
      </c>
      <c r="F49" s="6"/>
    </row>
    <row r="50" customHeight="1" spans="1:6">
      <c r="A50" s="6"/>
      <c r="B50" s="6">
        <v>8</v>
      </c>
      <c r="C50" s="30" t="s">
        <v>134</v>
      </c>
      <c r="D50" s="6"/>
      <c r="E50" s="6"/>
      <c r="F50" s="6"/>
    </row>
    <row r="51" customHeight="1" spans="1:6">
      <c r="A51" s="6"/>
      <c r="B51" s="6">
        <v>11</v>
      </c>
      <c r="C51" s="30" t="s">
        <v>86</v>
      </c>
      <c r="D51" s="6">
        <v>31.914</v>
      </c>
      <c r="E51" s="6">
        <f>D51</f>
        <v>31.914</v>
      </c>
      <c r="F51" s="6"/>
    </row>
    <row r="52" customHeight="1" spans="1:6">
      <c r="A52" s="6"/>
      <c r="B52" s="6">
        <v>99</v>
      </c>
      <c r="C52" s="30" t="s">
        <v>135</v>
      </c>
      <c r="D52" s="6"/>
      <c r="E52" s="6"/>
      <c r="F52" s="6"/>
    </row>
  </sheetData>
  <mergeCells count="6">
    <mergeCell ref="A2:F2"/>
    <mergeCell ref="A3:F3"/>
    <mergeCell ref="A5:C5"/>
    <mergeCell ref="D5:F5"/>
    <mergeCell ref="A6:B6"/>
    <mergeCell ref="C6:C7"/>
  </mergeCells>
  <pageMargins left="0.699305555555556" right="0.699305555555556" top="0.45" bottom="0.368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workbookViewId="0">
      <selection activeCell="G7" sqref="G7:G8"/>
    </sheetView>
  </sheetViews>
  <sheetFormatPr defaultColWidth="9" defaultRowHeight="13.5" outlineLevelCol="7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ht="34.5" customHeight="1" spans="1:8">
      <c r="A1" s="7" t="s">
        <v>136</v>
      </c>
      <c r="B1" s="7"/>
      <c r="C1" s="7"/>
      <c r="D1" s="7"/>
      <c r="E1" s="7"/>
      <c r="F1" s="7"/>
      <c r="G1" s="7"/>
      <c r="H1" s="7"/>
    </row>
    <row r="2" ht="47.25" customHeight="1" spans="1:8">
      <c r="A2" s="33" t="s">
        <v>137</v>
      </c>
      <c r="B2" s="33"/>
      <c r="C2" s="33"/>
      <c r="D2" s="33"/>
      <c r="E2" s="33"/>
      <c r="F2" s="33"/>
      <c r="G2" s="33"/>
      <c r="H2" s="33"/>
    </row>
    <row r="3" ht="30" customHeight="1" spans="1:8">
      <c r="A3" s="9" t="s">
        <v>138</v>
      </c>
      <c r="B3" s="9"/>
      <c r="C3" s="9"/>
      <c r="D3" s="9"/>
      <c r="E3" s="9"/>
      <c r="F3" s="9"/>
      <c r="G3" s="9"/>
      <c r="H3" s="9"/>
    </row>
    <row r="4" ht="24" customHeight="1" spans="1:8">
      <c r="A4" s="10" t="s">
        <v>47</v>
      </c>
      <c r="B4" s="10"/>
      <c r="C4" s="10"/>
      <c r="D4" s="10"/>
      <c r="E4" s="10"/>
      <c r="F4" s="10"/>
      <c r="G4" s="10"/>
      <c r="H4" s="10"/>
    </row>
    <row r="5" ht="60.75" customHeight="1" spans="1:8">
      <c r="A5" s="34" t="s">
        <v>139</v>
      </c>
      <c r="B5" s="34" t="s">
        <v>56</v>
      </c>
      <c r="C5" s="34" t="s">
        <v>140</v>
      </c>
      <c r="D5" s="34" t="s">
        <v>119</v>
      </c>
      <c r="E5" s="34" t="s">
        <v>141</v>
      </c>
      <c r="F5" s="34"/>
      <c r="G5" s="34"/>
      <c r="H5" s="34" t="s">
        <v>142</v>
      </c>
    </row>
    <row r="6" ht="61.5" customHeight="1" spans="1:8">
      <c r="A6" s="34"/>
      <c r="B6" s="34"/>
      <c r="C6" s="34"/>
      <c r="D6" s="34"/>
      <c r="E6" s="34" t="s">
        <v>56</v>
      </c>
      <c r="F6" s="34" t="s">
        <v>143</v>
      </c>
      <c r="G6" s="34" t="s">
        <v>144</v>
      </c>
      <c r="H6" s="34"/>
    </row>
    <row r="7" ht="22.5" customHeight="1" spans="1:8">
      <c r="A7" s="35" t="s">
        <v>49</v>
      </c>
      <c r="B7" s="36">
        <v>1.617</v>
      </c>
      <c r="C7" s="36"/>
      <c r="D7" s="36"/>
      <c r="E7" s="36"/>
      <c r="F7" s="36"/>
      <c r="G7" s="36">
        <v>1.617</v>
      </c>
      <c r="H7" s="4"/>
    </row>
    <row r="8" ht="80.25" customHeight="1" spans="1:8">
      <c r="A8" s="37"/>
      <c r="B8" s="38"/>
      <c r="C8" s="38"/>
      <c r="D8" s="38"/>
      <c r="E8" s="38"/>
      <c r="F8" s="38"/>
      <c r="G8" s="38"/>
      <c r="H8" s="36"/>
    </row>
    <row r="9" ht="21" customHeight="1" spans="1:8">
      <c r="A9" s="39" t="s">
        <v>145</v>
      </c>
      <c r="B9" s="40"/>
      <c r="C9" s="40"/>
      <c r="D9" s="40"/>
      <c r="E9" s="40"/>
      <c r="F9" s="40"/>
      <c r="G9" s="40"/>
      <c r="H9" s="41"/>
    </row>
    <row r="10" ht="164.25" customHeight="1" spans="1:8">
      <c r="A10" s="42" t="s">
        <v>146</v>
      </c>
      <c r="B10" s="43"/>
      <c r="C10" s="43"/>
      <c r="D10" s="43"/>
      <c r="E10" s="43"/>
      <c r="F10" s="43"/>
      <c r="G10" s="43"/>
      <c r="H10" s="44"/>
    </row>
    <row r="11" spans="1:8">
      <c r="A11" s="45"/>
      <c r="B11" s="45"/>
      <c r="C11" s="45"/>
      <c r="D11" s="45"/>
      <c r="E11" s="45"/>
      <c r="F11" s="45"/>
      <c r="G11" s="45"/>
      <c r="H11" s="45"/>
    </row>
    <row r="12" spans="1:8">
      <c r="A12" s="45"/>
      <c r="B12" s="45"/>
      <c r="C12" s="45"/>
      <c r="D12" s="45"/>
      <c r="E12" s="45"/>
      <c r="F12" s="45"/>
      <c r="G12" s="45"/>
      <c r="H12" s="45"/>
    </row>
    <row r="13" spans="1:8">
      <c r="A13" s="45"/>
      <c r="B13" s="45"/>
      <c r="C13" s="45"/>
      <c r="D13" s="45"/>
      <c r="E13" s="45"/>
      <c r="F13" s="45"/>
      <c r="G13" s="45"/>
      <c r="H13" s="45"/>
    </row>
    <row r="14" spans="1:8">
      <c r="A14" s="45"/>
      <c r="B14" s="45"/>
      <c r="C14" s="45"/>
      <c r="D14" s="45"/>
      <c r="E14" s="45"/>
      <c r="F14" s="45"/>
      <c r="G14" s="45"/>
      <c r="H14" s="45"/>
    </row>
    <row r="15" spans="1:8">
      <c r="A15" s="45"/>
      <c r="B15" s="45"/>
      <c r="C15" s="45"/>
      <c r="D15" s="45"/>
      <c r="E15" s="45"/>
      <c r="F15" s="45"/>
      <c r="G15" s="45"/>
      <c r="H15" s="45"/>
    </row>
    <row r="16" spans="1:8">
      <c r="A16" s="45"/>
      <c r="B16" s="45"/>
      <c r="C16" s="45"/>
      <c r="D16" s="45"/>
      <c r="E16" s="45"/>
      <c r="F16" s="45"/>
      <c r="G16" s="45"/>
      <c r="H16" s="45"/>
    </row>
    <row r="17" spans="1:8">
      <c r="A17" s="45"/>
      <c r="B17" s="45"/>
      <c r="C17" s="45"/>
      <c r="D17" s="45"/>
      <c r="E17" s="45"/>
      <c r="F17" s="45"/>
      <c r="G17" s="45"/>
      <c r="H17" s="45"/>
    </row>
    <row r="18" spans="1:8">
      <c r="A18" s="45"/>
      <c r="B18" s="45"/>
      <c r="C18" s="45"/>
      <c r="D18" s="45"/>
      <c r="E18" s="45"/>
      <c r="F18" s="45"/>
      <c r="G18" s="45"/>
      <c r="H18" s="45"/>
    </row>
    <row r="19" spans="1:8">
      <c r="A19" s="45"/>
      <c r="B19" s="45"/>
      <c r="C19" s="45"/>
      <c r="D19" s="45"/>
      <c r="E19" s="45"/>
      <c r="F19" s="45"/>
      <c r="G19" s="45"/>
      <c r="H19" s="45"/>
    </row>
  </sheetData>
  <mergeCells count="20">
    <mergeCell ref="A1:H1"/>
    <mergeCell ref="A2:H2"/>
    <mergeCell ref="A3:H3"/>
    <mergeCell ref="A4:H4"/>
    <mergeCell ref="E5:G5"/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workbookViewId="0">
      <selection activeCell="J35" sqref="J35"/>
    </sheetView>
  </sheetViews>
  <sheetFormatPr defaultColWidth="9" defaultRowHeight="13.5" outlineLevelCol="3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4:4">
      <c r="D1" s="7" t="s">
        <v>147</v>
      </c>
    </row>
    <row r="2" ht="27" spans="1:4">
      <c r="A2" s="8" t="s">
        <v>148</v>
      </c>
      <c r="B2" s="8"/>
      <c r="C2" s="8"/>
      <c r="D2" s="8"/>
    </row>
    <row r="3" ht="21.75" customHeight="1" spans="1:4">
      <c r="A3" s="9" t="s">
        <v>89</v>
      </c>
      <c r="B3" s="9"/>
      <c r="C3" s="9"/>
      <c r="D3" s="9"/>
    </row>
    <row r="4" spans="4:4">
      <c r="D4" s="7" t="s">
        <v>3</v>
      </c>
    </row>
    <row r="5" spans="1:4">
      <c r="A5" s="21" t="s">
        <v>4</v>
      </c>
      <c r="B5" s="21"/>
      <c r="C5" s="21" t="s">
        <v>5</v>
      </c>
      <c r="D5" s="20"/>
    </row>
    <row r="6" spans="1:4">
      <c r="A6" s="21" t="s">
        <v>6</v>
      </c>
      <c r="B6" s="21" t="s">
        <v>7</v>
      </c>
      <c r="C6" s="21" t="s">
        <v>149</v>
      </c>
      <c r="D6" s="21" t="s">
        <v>7</v>
      </c>
    </row>
    <row r="7" ht="18" customHeight="1" spans="1:4">
      <c r="A7" s="30" t="s">
        <v>9</v>
      </c>
      <c r="B7" s="6">
        <v>732.54</v>
      </c>
      <c r="C7" s="30" t="s">
        <v>10</v>
      </c>
      <c r="D7" s="6">
        <v>526.36</v>
      </c>
    </row>
    <row r="8" ht="18" customHeight="1" spans="1:4">
      <c r="A8" s="31" t="s">
        <v>150</v>
      </c>
      <c r="B8" s="6">
        <v>732.54</v>
      </c>
      <c r="C8" s="30" t="s">
        <v>12</v>
      </c>
      <c r="D8" s="6"/>
    </row>
    <row r="9" ht="18" customHeight="1" spans="1:4">
      <c r="A9" s="31" t="s">
        <v>151</v>
      </c>
      <c r="B9" s="6"/>
      <c r="C9" s="30" t="s">
        <v>14</v>
      </c>
      <c r="D9" s="6"/>
    </row>
    <row r="10" ht="18" customHeight="1" spans="1:4">
      <c r="A10" s="31" t="s">
        <v>152</v>
      </c>
      <c r="B10" s="6"/>
      <c r="C10" s="30" t="s">
        <v>16</v>
      </c>
      <c r="D10" s="6"/>
    </row>
    <row r="11" ht="18" customHeight="1" spans="1:4">
      <c r="A11" s="31" t="s">
        <v>153</v>
      </c>
      <c r="B11" s="6"/>
      <c r="C11" s="30" t="s">
        <v>18</v>
      </c>
      <c r="D11" s="6">
        <v>0.5</v>
      </c>
    </row>
    <row r="12" ht="18" customHeight="1" spans="1:4">
      <c r="A12" s="31" t="s">
        <v>154</v>
      </c>
      <c r="B12" s="6"/>
      <c r="C12" s="30" t="s">
        <v>20</v>
      </c>
      <c r="D12" s="6"/>
    </row>
    <row r="13" ht="18" customHeight="1" spans="1:4">
      <c r="A13" s="31" t="s">
        <v>155</v>
      </c>
      <c r="B13" s="6"/>
      <c r="C13" s="30" t="s">
        <v>22</v>
      </c>
      <c r="D13" s="6"/>
    </row>
    <row r="14" ht="18" customHeight="1" spans="1:4">
      <c r="A14" s="6"/>
      <c r="B14" s="6"/>
      <c r="C14" s="30" t="s">
        <v>23</v>
      </c>
      <c r="D14" s="6">
        <v>67.89</v>
      </c>
    </row>
    <row r="15" ht="18" customHeight="1" spans="1:4">
      <c r="A15" s="6"/>
      <c r="B15" s="6"/>
      <c r="C15" s="30" t="s">
        <v>24</v>
      </c>
      <c r="D15" s="6">
        <v>39.9</v>
      </c>
    </row>
    <row r="16" ht="18" customHeight="1" spans="1:4">
      <c r="A16" s="6"/>
      <c r="B16" s="6"/>
      <c r="C16" s="30" t="s">
        <v>25</v>
      </c>
      <c r="D16" s="6"/>
    </row>
    <row r="17" ht="18" customHeight="1" spans="1:4">
      <c r="A17" s="6"/>
      <c r="B17" s="6"/>
      <c r="C17" s="30" t="s">
        <v>26</v>
      </c>
      <c r="D17" s="6"/>
    </row>
    <row r="18" ht="18" customHeight="1" spans="1:4">
      <c r="A18" s="6"/>
      <c r="B18" s="6"/>
      <c r="C18" s="30" t="s">
        <v>27</v>
      </c>
      <c r="D18" s="6">
        <v>66</v>
      </c>
    </row>
    <row r="19" ht="18" customHeight="1" spans="1:4">
      <c r="A19" s="6"/>
      <c r="B19" s="6"/>
      <c r="C19" s="30" t="s">
        <v>28</v>
      </c>
      <c r="D19" s="6"/>
    </row>
    <row r="20" ht="18" customHeight="1" spans="1:4">
      <c r="A20" s="6"/>
      <c r="B20" s="6"/>
      <c r="C20" s="30" t="s">
        <v>29</v>
      </c>
      <c r="D20" s="6"/>
    </row>
    <row r="21" ht="18" customHeight="1" spans="1:4">
      <c r="A21" s="6"/>
      <c r="B21" s="6"/>
      <c r="C21" s="30" t="s">
        <v>30</v>
      </c>
      <c r="D21" s="6"/>
    </row>
    <row r="22" ht="18" customHeight="1" spans="1:4">
      <c r="A22" s="6"/>
      <c r="B22" s="6"/>
      <c r="C22" s="30" t="s">
        <v>31</v>
      </c>
      <c r="D22" s="6"/>
    </row>
    <row r="23" ht="18" customHeight="1" spans="1:4">
      <c r="A23" s="6"/>
      <c r="B23" s="6"/>
      <c r="C23" s="30" t="s">
        <v>32</v>
      </c>
      <c r="D23" s="6"/>
    </row>
    <row r="24" ht="18" customHeight="1" spans="1:4">
      <c r="A24" s="6"/>
      <c r="B24" s="6"/>
      <c r="C24" s="30" t="s">
        <v>33</v>
      </c>
      <c r="D24" s="6"/>
    </row>
    <row r="25" ht="18" customHeight="1" spans="1:4">
      <c r="A25" s="6"/>
      <c r="B25" s="6"/>
      <c r="C25" s="30" t="s">
        <v>34</v>
      </c>
      <c r="D25" s="6">
        <v>31.92</v>
      </c>
    </row>
    <row r="26" ht="18" customHeight="1" spans="1:4">
      <c r="A26" s="6"/>
      <c r="B26" s="6"/>
      <c r="C26" s="30" t="s">
        <v>35</v>
      </c>
      <c r="D26" s="6"/>
    </row>
    <row r="27" ht="18" customHeight="1" spans="1:4">
      <c r="A27" s="6"/>
      <c r="B27" s="6"/>
      <c r="C27" s="30" t="s">
        <v>36</v>
      </c>
      <c r="D27" s="6"/>
    </row>
    <row r="28" ht="18" customHeight="1" spans="1:4">
      <c r="A28" s="6"/>
      <c r="B28" s="6"/>
      <c r="C28" s="30" t="s">
        <v>37</v>
      </c>
      <c r="D28" s="6"/>
    </row>
    <row r="29" ht="18" customHeight="1" spans="1:4">
      <c r="A29" s="6"/>
      <c r="B29" s="6"/>
      <c r="C29" s="30" t="s">
        <v>38</v>
      </c>
      <c r="D29" s="6"/>
    </row>
    <row r="30" ht="18" customHeight="1" spans="1:4">
      <c r="A30" s="6"/>
      <c r="B30" s="6"/>
      <c r="C30" s="30" t="s">
        <v>39</v>
      </c>
      <c r="D30" s="6"/>
    </row>
    <row r="31" ht="18" customHeight="1" spans="1:4">
      <c r="A31" s="6"/>
      <c r="B31" s="6"/>
      <c r="C31" s="30" t="s">
        <v>40</v>
      </c>
      <c r="D31" s="6"/>
    </row>
    <row r="32" ht="18" customHeight="1" spans="1:4">
      <c r="A32" s="6"/>
      <c r="B32" s="6"/>
      <c r="C32" s="30" t="s">
        <v>41</v>
      </c>
      <c r="D32" s="6"/>
    </row>
    <row r="33" ht="18" customHeight="1" spans="1:4">
      <c r="A33" s="23" t="s">
        <v>42</v>
      </c>
      <c r="B33" s="4">
        <v>732.54</v>
      </c>
      <c r="C33" s="23" t="s">
        <v>43</v>
      </c>
      <c r="D33" s="6">
        <v>732.57</v>
      </c>
    </row>
    <row r="34" ht="18" customHeight="1" spans="1:4">
      <c r="A34" s="30" t="s">
        <v>156</v>
      </c>
      <c r="B34" s="6"/>
      <c r="C34" s="32" t="s">
        <v>157</v>
      </c>
      <c r="D34" s="6"/>
    </row>
    <row r="35" ht="18" customHeight="1" spans="1:4">
      <c r="A35" s="30" t="s">
        <v>158</v>
      </c>
      <c r="B35" s="6"/>
      <c r="C35" s="30"/>
      <c r="D35" s="6"/>
    </row>
    <row r="36" ht="18" customHeight="1" spans="1:4">
      <c r="A36" s="23" t="s">
        <v>159</v>
      </c>
      <c r="B36" s="4">
        <v>732.54</v>
      </c>
      <c r="C36" s="23" t="s">
        <v>160</v>
      </c>
      <c r="D36" s="6">
        <v>732.57</v>
      </c>
    </row>
    <row r="37" ht="18" customHeight="1"/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6"/>
  <sheetViews>
    <sheetView topLeftCell="A5" workbookViewId="0">
      <selection activeCell="F9" sqref="F9:F42"/>
    </sheetView>
  </sheetViews>
  <sheetFormatPr defaultColWidth="9" defaultRowHeight="13.5"/>
  <cols>
    <col min="1" max="1" width="3.875" customWidth="1"/>
    <col min="2" max="2" width="7" customWidth="1"/>
    <col min="3" max="3" width="10.625" customWidth="1"/>
    <col min="4" max="4" width="25.75" customWidth="1"/>
    <col min="5" max="5" width="8.5" customWidth="1"/>
    <col min="6" max="6" width="3.75" customWidth="1"/>
    <col min="7" max="7" width="6.6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4:14">
      <c r="D1" s="7" t="s">
        <v>161</v>
      </c>
      <c r="E1" s="7"/>
      <c r="F1" s="7"/>
      <c r="G1" s="7"/>
      <c r="H1" s="7"/>
      <c r="I1" s="7"/>
      <c r="J1" s="7"/>
      <c r="K1" s="7"/>
      <c r="L1" s="7"/>
      <c r="M1" s="7"/>
      <c r="N1" s="7"/>
    </row>
    <row r="2" ht="29.25" customHeight="1" spans="1:14">
      <c r="A2" s="8" t="s">
        <v>162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3.25" customHeight="1" spans="1:14">
      <c r="A3" s="9" t="s">
        <v>89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1" t="s">
        <v>50</v>
      </c>
      <c r="B5" s="12"/>
      <c r="C5" s="13"/>
      <c r="D5" s="14" t="s">
        <v>163</v>
      </c>
      <c r="E5" s="23" t="s">
        <v>164</v>
      </c>
      <c r="F5" s="23"/>
      <c r="G5" s="23"/>
      <c r="H5" s="23"/>
      <c r="I5" s="23"/>
      <c r="J5" s="23"/>
      <c r="K5" s="23"/>
      <c r="L5" s="23"/>
      <c r="M5" s="23"/>
      <c r="N5" s="23"/>
    </row>
    <row r="6" ht="36" customHeight="1" spans="1:14">
      <c r="A6" s="14" t="s">
        <v>53</v>
      </c>
      <c r="B6" s="14" t="s">
        <v>54</v>
      </c>
      <c r="C6" s="14" t="s">
        <v>55</v>
      </c>
      <c r="D6" s="16"/>
      <c r="E6" s="14" t="s">
        <v>165</v>
      </c>
      <c r="F6" s="15" t="s">
        <v>166</v>
      </c>
      <c r="G6" s="15" t="s">
        <v>167</v>
      </c>
      <c r="H6" s="15" t="s">
        <v>168</v>
      </c>
      <c r="I6" s="27" t="s">
        <v>169</v>
      </c>
      <c r="J6" s="28"/>
      <c r="K6" s="15" t="s">
        <v>170</v>
      </c>
      <c r="L6" s="15" t="s">
        <v>171</v>
      </c>
      <c r="M6" s="15" t="s">
        <v>172</v>
      </c>
      <c r="N6" s="15" t="s">
        <v>173</v>
      </c>
    </row>
    <row r="7" ht="112.5" customHeight="1" spans="1:14">
      <c r="A7" s="18"/>
      <c r="B7" s="18"/>
      <c r="C7" s="18"/>
      <c r="D7" s="18"/>
      <c r="E7" s="18"/>
      <c r="F7" s="19"/>
      <c r="G7" s="19"/>
      <c r="H7" s="19"/>
      <c r="I7" s="29" t="s">
        <v>174</v>
      </c>
      <c r="J7" s="29" t="s">
        <v>175</v>
      </c>
      <c r="K7" s="19"/>
      <c r="L7" s="19"/>
      <c r="M7" s="19"/>
      <c r="N7" s="19"/>
    </row>
    <row r="8" spans="1:14">
      <c r="A8" s="4" t="s">
        <v>59</v>
      </c>
      <c r="B8" s="4" t="s">
        <v>59</v>
      </c>
      <c r="C8" s="4" t="s">
        <v>59</v>
      </c>
      <c r="D8" s="4" t="s">
        <v>59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</row>
    <row r="9" spans="1:14">
      <c r="A9" s="24"/>
      <c r="B9" s="24"/>
      <c r="C9" s="24"/>
      <c r="D9" s="25" t="s">
        <v>56</v>
      </c>
      <c r="E9" s="6">
        <v>732.54</v>
      </c>
      <c r="F9" s="6"/>
      <c r="G9" s="6">
        <v>252.474</v>
      </c>
      <c r="H9" s="6"/>
      <c r="I9" s="6"/>
      <c r="J9" s="6"/>
      <c r="K9" s="6"/>
      <c r="L9" s="6"/>
      <c r="M9" s="6"/>
      <c r="N9" s="6"/>
    </row>
    <row r="10" spans="1:14">
      <c r="A10" s="22">
        <v>201</v>
      </c>
      <c r="B10" s="22"/>
      <c r="C10" s="22"/>
      <c r="D10" s="6" t="s">
        <v>60</v>
      </c>
      <c r="E10" s="6">
        <v>526.36</v>
      </c>
      <c r="F10" s="6"/>
      <c r="G10" s="6">
        <v>145.104</v>
      </c>
      <c r="H10" s="6"/>
      <c r="I10" s="6"/>
      <c r="J10" s="6"/>
      <c r="K10" s="6"/>
      <c r="L10" s="6"/>
      <c r="M10" s="6"/>
      <c r="N10" s="6"/>
    </row>
    <row r="11" spans="1:14">
      <c r="A11" s="22"/>
      <c r="B11" s="22">
        <v>20101</v>
      </c>
      <c r="C11" s="22"/>
      <c r="D11" s="6" t="s">
        <v>61</v>
      </c>
      <c r="E11" s="6">
        <v>68.28</v>
      </c>
      <c r="F11" s="6"/>
      <c r="G11" s="6">
        <v>68.28</v>
      </c>
      <c r="H11" s="6"/>
      <c r="I11" s="6"/>
      <c r="J11" s="6"/>
      <c r="K11" s="6"/>
      <c r="L11" s="6"/>
      <c r="M11" s="6"/>
      <c r="N11" s="6"/>
    </row>
    <row r="12" spans="1:14">
      <c r="A12" s="22"/>
      <c r="B12" s="22"/>
      <c r="C12" s="22">
        <v>2010101</v>
      </c>
      <c r="D12" s="6" t="s">
        <v>62</v>
      </c>
      <c r="E12" s="6">
        <v>68.28</v>
      </c>
      <c r="F12" s="6"/>
      <c r="G12" s="6">
        <v>68.28</v>
      </c>
      <c r="H12" s="6"/>
      <c r="I12" s="6"/>
      <c r="J12" s="6"/>
      <c r="K12" s="6"/>
      <c r="L12" s="6"/>
      <c r="M12" s="6"/>
      <c r="N12" s="6"/>
    </row>
    <row r="13" spans="1:14">
      <c r="A13" s="22"/>
      <c r="B13" s="22">
        <v>20103</v>
      </c>
      <c r="C13" s="22"/>
      <c r="D13" s="6" t="s">
        <v>63</v>
      </c>
      <c r="E13" s="6">
        <v>455.88</v>
      </c>
      <c r="F13" s="6"/>
      <c r="G13" s="6">
        <v>76.824</v>
      </c>
      <c r="H13" s="6"/>
      <c r="I13" s="6"/>
      <c r="J13" s="6"/>
      <c r="K13" s="6"/>
      <c r="L13" s="6"/>
      <c r="M13" s="6"/>
      <c r="N13" s="6"/>
    </row>
    <row r="14" spans="1:14">
      <c r="A14" s="22"/>
      <c r="B14" s="22"/>
      <c r="C14" s="22">
        <v>2010301</v>
      </c>
      <c r="D14" s="6" t="s">
        <v>62</v>
      </c>
      <c r="E14" s="6">
        <v>455.88</v>
      </c>
      <c r="F14" s="6"/>
      <c r="G14" s="6">
        <v>76.824</v>
      </c>
      <c r="H14" s="6"/>
      <c r="I14" s="6"/>
      <c r="J14" s="6"/>
      <c r="K14" s="6"/>
      <c r="L14" s="6"/>
      <c r="M14" s="6"/>
      <c r="N14" s="6"/>
    </row>
    <row r="15" spans="1:14">
      <c r="A15" s="22"/>
      <c r="B15" s="22">
        <v>20131</v>
      </c>
      <c r="C15" s="22"/>
      <c r="D15" s="6" t="s">
        <v>64</v>
      </c>
      <c r="E15" s="6">
        <v>2.2</v>
      </c>
      <c r="F15" s="6"/>
      <c r="G15" s="6"/>
      <c r="H15" s="6"/>
      <c r="I15" s="6"/>
      <c r="J15" s="6"/>
      <c r="K15" s="6"/>
      <c r="L15" s="6"/>
      <c r="M15" s="6"/>
      <c r="N15" s="6"/>
    </row>
    <row r="16" spans="1:14">
      <c r="A16" s="22"/>
      <c r="B16" s="22"/>
      <c r="C16" s="22">
        <v>2013101</v>
      </c>
      <c r="D16" s="6" t="s">
        <v>62</v>
      </c>
      <c r="E16" s="6">
        <v>2.2</v>
      </c>
      <c r="F16" s="6"/>
      <c r="G16" s="6"/>
      <c r="H16" s="6"/>
      <c r="I16" s="6"/>
      <c r="J16" s="6"/>
      <c r="K16" s="6"/>
      <c r="L16" s="6"/>
      <c r="M16" s="6"/>
      <c r="N16" s="6"/>
    </row>
    <row r="17" spans="1:14">
      <c r="A17" s="22">
        <v>205</v>
      </c>
      <c r="B17" s="22"/>
      <c r="C17" s="22"/>
      <c r="D17" s="6" t="s">
        <v>65</v>
      </c>
      <c r="E17" s="6">
        <v>0.5</v>
      </c>
      <c r="F17" s="6"/>
      <c r="G17" s="6">
        <v>0.5</v>
      </c>
      <c r="H17" s="6"/>
      <c r="I17" s="6"/>
      <c r="J17" s="6"/>
      <c r="K17" s="6"/>
      <c r="L17" s="6"/>
      <c r="M17" s="6"/>
      <c r="N17" s="6"/>
    </row>
    <row r="18" spans="1:14">
      <c r="A18" s="22"/>
      <c r="B18" s="22">
        <v>20599</v>
      </c>
      <c r="C18" s="22"/>
      <c r="D18" s="6" t="s">
        <v>66</v>
      </c>
      <c r="E18" s="6">
        <v>0.5</v>
      </c>
      <c r="F18" s="6"/>
      <c r="G18" s="6">
        <v>0.5</v>
      </c>
      <c r="H18" s="6"/>
      <c r="I18" s="6"/>
      <c r="J18" s="6"/>
      <c r="K18" s="6"/>
      <c r="L18" s="6"/>
      <c r="M18" s="6"/>
      <c r="N18" s="6"/>
    </row>
    <row r="19" spans="1:14">
      <c r="A19" s="22"/>
      <c r="B19" s="22"/>
      <c r="C19" s="22">
        <v>2059999</v>
      </c>
      <c r="D19" s="6" t="s">
        <v>66</v>
      </c>
      <c r="E19" s="6">
        <v>0.5</v>
      </c>
      <c r="F19" s="6"/>
      <c r="G19" s="6">
        <v>0.5</v>
      </c>
      <c r="H19" s="6"/>
      <c r="I19" s="6"/>
      <c r="J19" s="6"/>
      <c r="K19" s="6"/>
      <c r="L19" s="6"/>
      <c r="M19" s="6"/>
      <c r="N19" s="6"/>
    </row>
    <row r="20" spans="1:14">
      <c r="A20" s="22">
        <v>207</v>
      </c>
      <c r="B20" s="22"/>
      <c r="C20" s="22"/>
      <c r="D20" s="6" t="s">
        <v>67</v>
      </c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>
      <c r="A21" s="22"/>
      <c r="B21" s="22">
        <v>20799</v>
      </c>
      <c r="C21" s="22"/>
      <c r="D21" s="6" t="s">
        <v>68</v>
      </c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>
      <c r="A22" s="22"/>
      <c r="B22" s="22"/>
      <c r="C22" s="22">
        <v>2079999</v>
      </c>
      <c r="D22" s="6" t="s">
        <v>68</v>
      </c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>
      <c r="A23" s="22">
        <v>208</v>
      </c>
      <c r="B23" s="22"/>
      <c r="C23" s="22"/>
      <c r="D23" s="6" t="s">
        <v>69</v>
      </c>
      <c r="E23" s="6">
        <v>67.89</v>
      </c>
      <c r="F23" s="6"/>
      <c r="G23" s="6">
        <v>1</v>
      </c>
      <c r="H23" s="6"/>
      <c r="I23" s="6"/>
      <c r="J23" s="6"/>
      <c r="K23" s="6"/>
      <c r="L23" s="6"/>
      <c r="M23" s="6"/>
      <c r="N23" s="6"/>
    </row>
    <row r="24" spans="1:14">
      <c r="A24" s="22"/>
      <c r="B24" s="22">
        <v>20805</v>
      </c>
      <c r="C24" s="22"/>
      <c r="D24" s="6" t="s">
        <v>70</v>
      </c>
      <c r="E24" s="6">
        <v>63.828</v>
      </c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22"/>
      <c r="B25" s="22"/>
      <c r="C25" s="22">
        <v>2080506</v>
      </c>
      <c r="D25" s="6" t="s">
        <v>71</v>
      </c>
      <c r="E25" s="6">
        <v>10.638</v>
      </c>
      <c r="F25" s="6"/>
      <c r="G25" s="6"/>
      <c r="H25" s="6"/>
      <c r="I25" s="6"/>
      <c r="J25" s="6"/>
      <c r="K25" s="6"/>
      <c r="L25" s="6"/>
      <c r="M25" s="6"/>
      <c r="N25" s="6"/>
    </row>
    <row r="26" spans="1:14">
      <c r="A26" s="22"/>
      <c r="B26" s="22"/>
      <c r="C26" s="22">
        <v>2080507</v>
      </c>
      <c r="D26" s="6" t="s">
        <v>72</v>
      </c>
      <c r="E26" s="6">
        <v>53.19</v>
      </c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22"/>
      <c r="B27" s="22">
        <v>20811</v>
      </c>
      <c r="C27" s="22"/>
      <c r="D27" s="6" t="s">
        <v>73</v>
      </c>
      <c r="E27" s="6">
        <v>1</v>
      </c>
      <c r="F27" s="6"/>
      <c r="G27" s="6">
        <v>1</v>
      </c>
      <c r="H27" s="6"/>
      <c r="I27" s="6"/>
      <c r="J27" s="6"/>
      <c r="K27" s="6"/>
      <c r="L27" s="6"/>
      <c r="M27" s="6"/>
      <c r="N27" s="6"/>
    </row>
    <row r="28" spans="1:14">
      <c r="A28" s="22"/>
      <c r="B28" s="22"/>
      <c r="C28" s="22">
        <v>2081199</v>
      </c>
      <c r="D28" s="6" t="s">
        <v>74</v>
      </c>
      <c r="E28" s="6">
        <v>1</v>
      </c>
      <c r="F28" s="6"/>
      <c r="G28" s="6">
        <v>1</v>
      </c>
      <c r="H28" s="6"/>
      <c r="I28" s="6"/>
      <c r="J28" s="6"/>
      <c r="K28" s="6"/>
      <c r="L28" s="6"/>
      <c r="M28" s="6"/>
      <c r="N28" s="6"/>
    </row>
    <row r="29" spans="1:14">
      <c r="A29" s="22"/>
      <c r="B29" s="22">
        <v>20827</v>
      </c>
      <c r="C29" s="22"/>
      <c r="D29" s="6" t="s">
        <v>75</v>
      </c>
      <c r="E29" s="6">
        <v>3.059</v>
      </c>
      <c r="F29" s="6"/>
      <c r="G29" s="6"/>
      <c r="H29" s="6"/>
      <c r="I29" s="6"/>
      <c r="J29" s="6"/>
      <c r="K29" s="6"/>
      <c r="L29" s="6"/>
      <c r="M29" s="6"/>
      <c r="N29" s="6"/>
    </row>
    <row r="30" spans="1:14">
      <c r="A30" s="22"/>
      <c r="B30" s="22"/>
      <c r="C30" s="22">
        <v>2082701</v>
      </c>
      <c r="D30" s="6" t="s">
        <v>76</v>
      </c>
      <c r="E30" s="6">
        <v>1.33</v>
      </c>
      <c r="F30" s="6"/>
      <c r="G30" s="6"/>
      <c r="H30" s="6"/>
      <c r="I30" s="6"/>
      <c r="J30" s="6"/>
      <c r="K30" s="6"/>
      <c r="L30" s="6"/>
      <c r="M30" s="6"/>
      <c r="N30" s="6"/>
    </row>
    <row r="31" spans="1:14">
      <c r="A31" s="22"/>
      <c r="B31" s="22"/>
      <c r="C31" s="22">
        <v>2082702</v>
      </c>
      <c r="D31" s="6" t="s">
        <v>77</v>
      </c>
      <c r="E31" s="6">
        <v>0.532</v>
      </c>
      <c r="F31" s="6"/>
      <c r="G31" s="6"/>
      <c r="H31" s="6"/>
      <c r="I31" s="6"/>
      <c r="J31" s="6"/>
      <c r="K31" s="6"/>
      <c r="L31" s="6"/>
      <c r="M31" s="6"/>
      <c r="N31" s="6"/>
    </row>
    <row r="32" spans="1:14">
      <c r="A32" s="22"/>
      <c r="B32" s="22"/>
      <c r="C32" s="22">
        <v>2082703</v>
      </c>
      <c r="D32" s="6" t="s">
        <v>78</v>
      </c>
      <c r="E32" s="6">
        <v>1.197</v>
      </c>
      <c r="F32" s="6"/>
      <c r="G32" s="6"/>
      <c r="H32" s="6"/>
      <c r="I32" s="6"/>
      <c r="J32" s="6"/>
      <c r="K32" s="6"/>
      <c r="L32" s="6"/>
      <c r="M32" s="6"/>
      <c r="N32" s="6"/>
    </row>
    <row r="33" spans="1:14">
      <c r="A33" s="22">
        <v>210</v>
      </c>
      <c r="B33" s="22"/>
      <c r="C33" s="22"/>
      <c r="D33" s="6" t="s">
        <v>79</v>
      </c>
      <c r="E33" s="6">
        <v>39</v>
      </c>
      <c r="F33" s="6"/>
      <c r="G33" s="6">
        <v>39.87</v>
      </c>
      <c r="H33" s="6"/>
      <c r="I33" s="6"/>
      <c r="J33" s="6"/>
      <c r="K33" s="6"/>
      <c r="L33" s="6"/>
      <c r="M33" s="6"/>
      <c r="N33" s="6"/>
    </row>
    <row r="34" spans="1:14">
      <c r="A34" s="22"/>
      <c r="B34" s="22">
        <v>21099</v>
      </c>
      <c r="C34" s="22"/>
      <c r="D34" s="6" t="s">
        <v>80</v>
      </c>
      <c r="E34" s="6">
        <v>39</v>
      </c>
      <c r="F34" s="6"/>
      <c r="G34" s="6">
        <v>39.87</v>
      </c>
      <c r="H34" s="6"/>
      <c r="I34" s="6"/>
      <c r="J34" s="6"/>
      <c r="K34" s="6"/>
      <c r="L34" s="6"/>
      <c r="M34" s="6"/>
      <c r="N34" s="6"/>
    </row>
    <row r="35" spans="1:14">
      <c r="A35" s="22"/>
      <c r="B35" s="22"/>
      <c r="C35" s="22">
        <v>2109901</v>
      </c>
      <c r="D35" s="6" t="s">
        <v>80</v>
      </c>
      <c r="E35" s="6">
        <v>39</v>
      </c>
      <c r="F35" s="6"/>
      <c r="G35" s="6">
        <v>39.87</v>
      </c>
      <c r="H35" s="6"/>
      <c r="I35" s="6"/>
      <c r="J35" s="6"/>
      <c r="K35" s="6"/>
      <c r="L35" s="6"/>
      <c r="M35" s="6"/>
      <c r="N35" s="6"/>
    </row>
    <row r="36" spans="1:14">
      <c r="A36" s="22">
        <v>213</v>
      </c>
      <c r="B36" s="22"/>
      <c r="C36" s="22"/>
      <c r="D36" s="6" t="s">
        <v>81</v>
      </c>
      <c r="E36" s="6">
        <v>66</v>
      </c>
      <c r="F36" s="6"/>
      <c r="G36" s="6">
        <v>66</v>
      </c>
      <c r="H36" s="6"/>
      <c r="I36" s="6"/>
      <c r="J36" s="6"/>
      <c r="K36" s="6"/>
      <c r="L36" s="6"/>
      <c r="M36" s="6"/>
      <c r="N36" s="6"/>
    </row>
    <row r="37" spans="1:14">
      <c r="A37" s="22"/>
      <c r="B37" s="22">
        <v>21307</v>
      </c>
      <c r="C37" s="22"/>
      <c r="D37" s="6" t="s">
        <v>82</v>
      </c>
      <c r="E37" s="6">
        <v>66</v>
      </c>
      <c r="F37" s="6"/>
      <c r="G37" s="6">
        <v>66</v>
      </c>
      <c r="H37" s="6"/>
      <c r="I37" s="6"/>
      <c r="J37" s="6"/>
      <c r="K37" s="6"/>
      <c r="L37" s="6"/>
      <c r="M37" s="6"/>
      <c r="N37" s="6"/>
    </row>
    <row r="38" spans="1:14">
      <c r="A38" s="22"/>
      <c r="B38" s="22"/>
      <c r="C38" s="22">
        <v>2130705</v>
      </c>
      <c r="D38" s="6" t="s">
        <v>83</v>
      </c>
      <c r="E38" s="6">
        <v>66</v>
      </c>
      <c r="F38" s="6"/>
      <c r="G38" s="6">
        <v>66</v>
      </c>
      <c r="H38" s="6"/>
      <c r="I38" s="6"/>
      <c r="J38" s="6"/>
      <c r="K38" s="6"/>
      <c r="L38" s="6"/>
      <c r="M38" s="6"/>
      <c r="N38" s="6"/>
    </row>
    <row r="39" spans="1:14">
      <c r="A39" s="22">
        <v>221</v>
      </c>
      <c r="B39" s="22"/>
      <c r="C39" s="22"/>
      <c r="D39" s="6" t="s">
        <v>84</v>
      </c>
      <c r="E39" s="6">
        <v>31.92</v>
      </c>
      <c r="F39" s="6"/>
      <c r="G39" s="6"/>
      <c r="H39" s="6"/>
      <c r="I39" s="6"/>
      <c r="J39" s="6"/>
      <c r="K39" s="6"/>
      <c r="L39" s="6"/>
      <c r="M39" s="6"/>
      <c r="N39" s="6"/>
    </row>
    <row r="40" spans="1:14">
      <c r="A40" s="22"/>
      <c r="B40" s="22">
        <v>22102</v>
      </c>
      <c r="C40" s="22"/>
      <c r="D40" s="6" t="s">
        <v>85</v>
      </c>
      <c r="E40" s="6">
        <v>31.92</v>
      </c>
      <c r="F40" s="6"/>
      <c r="G40" s="6"/>
      <c r="H40" s="6"/>
      <c r="I40" s="6"/>
      <c r="J40" s="6"/>
      <c r="K40" s="6"/>
      <c r="L40" s="6"/>
      <c r="M40" s="6"/>
      <c r="N40" s="6"/>
    </row>
    <row r="41" spans="1:14">
      <c r="A41" s="22"/>
      <c r="B41" s="22"/>
      <c r="C41" s="22">
        <v>2210201</v>
      </c>
      <c r="D41" s="6" t="s">
        <v>86</v>
      </c>
      <c r="E41" s="6">
        <v>31.92</v>
      </c>
      <c r="F41" s="6"/>
      <c r="G41" s="6"/>
      <c r="H41" s="6"/>
      <c r="I41" s="6"/>
      <c r="J41" s="6"/>
      <c r="K41" s="6"/>
      <c r="L41" s="6"/>
      <c r="M41" s="6"/>
      <c r="N41" s="6"/>
    </row>
    <row r="42" spans="1:14">
      <c r="A42" s="22"/>
      <c r="B42" s="22"/>
      <c r="C42" s="22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3">
      <c r="A43" s="26"/>
      <c r="B43" s="26"/>
      <c r="C43" s="26"/>
    </row>
    <row r="44" spans="1:3">
      <c r="A44" s="26"/>
      <c r="B44" s="26"/>
      <c r="C44" s="26"/>
    </row>
    <row r="45" spans="1:3">
      <c r="A45" s="26"/>
      <c r="B45" s="26"/>
      <c r="C45" s="26"/>
    </row>
    <row r="46" spans="1:3">
      <c r="A46" s="26"/>
      <c r="B46" s="26"/>
      <c r="C46" s="26"/>
    </row>
  </sheetData>
  <mergeCells count="19">
    <mergeCell ref="D1:N1"/>
    <mergeCell ref="A2:N2"/>
    <mergeCell ref="A3:N3"/>
    <mergeCell ref="A4:N4"/>
    <mergeCell ref="A5:C5"/>
    <mergeCell ref="E5:N5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K6:K7"/>
    <mergeCell ref="L6:L7"/>
    <mergeCell ref="M6:M7"/>
    <mergeCell ref="N6:N7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tabSelected="1" workbookViewId="0">
      <selection activeCell="A9" sqref="A9:G41"/>
    </sheetView>
  </sheetViews>
  <sheetFormatPr defaultColWidth="9" defaultRowHeight="13.5"/>
  <cols>
    <col min="1" max="1" width="4.5" customWidth="1"/>
    <col min="2" max="2" width="7.5" customWidth="1"/>
    <col min="3" max="3" width="7.875" customWidth="1"/>
    <col min="4" max="4" width="23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4:11">
      <c r="D1" s="7" t="s">
        <v>176</v>
      </c>
      <c r="E1" s="7"/>
      <c r="F1" s="7"/>
      <c r="G1" s="7"/>
      <c r="H1" s="7"/>
      <c r="I1" s="7"/>
      <c r="J1" s="7"/>
      <c r="K1" s="7"/>
    </row>
    <row r="2" ht="32.25" customHeight="1" spans="1:11">
      <c r="A2" s="8" t="s">
        <v>177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3.25" customHeight="1" spans="1:11">
      <c r="A3" s="9" t="s">
        <v>89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1" t="s">
        <v>50</v>
      </c>
      <c r="B5" s="12"/>
      <c r="C5" s="13"/>
      <c r="D5" s="14" t="s">
        <v>163</v>
      </c>
      <c r="E5" s="14" t="s">
        <v>165</v>
      </c>
      <c r="F5" s="15" t="s">
        <v>57</v>
      </c>
      <c r="G5" s="15" t="s">
        <v>58</v>
      </c>
      <c r="H5" s="15" t="s">
        <v>178</v>
      </c>
      <c r="I5" s="15" t="s">
        <v>170</v>
      </c>
      <c r="J5" s="15" t="s">
        <v>179</v>
      </c>
      <c r="K5" s="15" t="s">
        <v>180</v>
      </c>
    </row>
    <row r="6" customHeight="1" spans="1:11">
      <c r="A6" s="14" t="s">
        <v>53</v>
      </c>
      <c r="B6" s="14" t="s">
        <v>54</v>
      </c>
      <c r="C6" s="14" t="s">
        <v>55</v>
      </c>
      <c r="D6" s="16"/>
      <c r="E6" s="16"/>
      <c r="F6" s="17"/>
      <c r="G6" s="17"/>
      <c r="H6" s="17"/>
      <c r="I6" s="17"/>
      <c r="J6" s="17"/>
      <c r="K6" s="17"/>
    </row>
    <row r="7" ht="85.5" customHeight="1" spans="1:11">
      <c r="A7" s="18"/>
      <c r="B7" s="18"/>
      <c r="C7" s="18"/>
      <c r="D7" s="18"/>
      <c r="E7" s="18"/>
      <c r="F7" s="19"/>
      <c r="G7" s="19"/>
      <c r="H7" s="19"/>
      <c r="I7" s="19"/>
      <c r="J7" s="19"/>
      <c r="K7" s="19"/>
    </row>
    <row r="8" spans="1:11">
      <c r="A8" s="4" t="s">
        <v>59</v>
      </c>
      <c r="B8" s="4" t="s">
        <v>59</v>
      </c>
      <c r="C8" s="4" t="s">
        <v>59</v>
      </c>
      <c r="D8" s="4" t="s">
        <v>59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</row>
    <row r="9" spans="1:11">
      <c r="A9" s="20" t="s">
        <v>59</v>
      </c>
      <c r="B9" s="20" t="s">
        <v>59</v>
      </c>
      <c r="C9" s="20" t="s">
        <v>59</v>
      </c>
      <c r="D9" s="21" t="s">
        <v>56</v>
      </c>
      <c r="E9" s="6">
        <v>732.54</v>
      </c>
      <c r="F9" s="6">
        <v>480.066</v>
      </c>
      <c r="G9" s="6">
        <v>252.474</v>
      </c>
      <c r="H9" s="6"/>
      <c r="I9" s="6"/>
      <c r="J9" s="6"/>
      <c r="K9" s="6"/>
    </row>
    <row r="10" spans="1:11">
      <c r="A10" s="22">
        <v>201</v>
      </c>
      <c r="B10" s="22"/>
      <c r="C10" s="22"/>
      <c r="D10" s="6" t="s">
        <v>60</v>
      </c>
      <c r="E10" s="6">
        <v>526.36</v>
      </c>
      <c r="F10" s="6">
        <v>381.256</v>
      </c>
      <c r="G10" s="6">
        <v>145.104</v>
      </c>
      <c r="H10" s="6"/>
      <c r="I10" s="6"/>
      <c r="J10" s="6"/>
      <c r="K10" s="6"/>
    </row>
    <row r="11" spans="1:11">
      <c r="A11" s="22"/>
      <c r="B11" s="22">
        <v>20101</v>
      </c>
      <c r="C11" s="22"/>
      <c r="D11" s="6" t="s">
        <v>61</v>
      </c>
      <c r="E11" s="6">
        <v>68.28</v>
      </c>
      <c r="F11" s="6"/>
      <c r="G11" s="6">
        <v>68.28</v>
      </c>
      <c r="H11" s="6"/>
      <c r="I11" s="6"/>
      <c r="J11" s="6"/>
      <c r="K11" s="6"/>
    </row>
    <row r="12" spans="1:11">
      <c r="A12" s="22"/>
      <c r="B12" s="22"/>
      <c r="C12" s="22">
        <v>2010101</v>
      </c>
      <c r="D12" s="6" t="s">
        <v>62</v>
      </c>
      <c r="E12" s="6">
        <v>68.28</v>
      </c>
      <c r="F12" s="6"/>
      <c r="G12" s="6">
        <v>68.28</v>
      </c>
      <c r="H12" s="6"/>
      <c r="I12" s="6"/>
      <c r="J12" s="6"/>
      <c r="K12" s="6"/>
    </row>
    <row r="13" spans="1:11">
      <c r="A13" s="22"/>
      <c r="B13" s="22">
        <v>20103</v>
      </c>
      <c r="C13" s="22"/>
      <c r="D13" s="6" t="s">
        <v>63</v>
      </c>
      <c r="E13" s="6">
        <v>455.88</v>
      </c>
      <c r="F13" s="6">
        <v>379.056</v>
      </c>
      <c r="G13" s="6">
        <v>76.824</v>
      </c>
      <c r="H13" s="6"/>
      <c r="I13" s="6"/>
      <c r="J13" s="6"/>
      <c r="K13" s="6"/>
    </row>
    <row r="14" spans="1:11">
      <c r="A14" s="22"/>
      <c r="B14" s="22"/>
      <c r="C14" s="22">
        <v>2010301</v>
      </c>
      <c r="D14" s="6" t="s">
        <v>62</v>
      </c>
      <c r="E14" s="6">
        <v>455.88</v>
      </c>
      <c r="F14" s="6">
        <v>379.056</v>
      </c>
      <c r="G14" s="6">
        <v>76.824</v>
      </c>
      <c r="H14" s="6"/>
      <c r="I14" s="6"/>
      <c r="J14" s="6"/>
      <c r="K14" s="6"/>
    </row>
    <row r="15" spans="1:11">
      <c r="A15" s="22"/>
      <c r="B15" s="22">
        <v>20131</v>
      </c>
      <c r="C15" s="22"/>
      <c r="D15" s="6" t="s">
        <v>64</v>
      </c>
      <c r="E15" s="6">
        <v>2.2</v>
      </c>
      <c r="F15" s="6">
        <v>2.2</v>
      </c>
      <c r="G15" s="6"/>
      <c r="H15" s="6"/>
      <c r="I15" s="6"/>
      <c r="J15" s="6"/>
      <c r="K15" s="6"/>
    </row>
    <row r="16" spans="1:11">
      <c r="A16" s="22"/>
      <c r="B16" s="22"/>
      <c r="C16" s="22">
        <v>2013101</v>
      </c>
      <c r="D16" s="6" t="s">
        <v>62</v>
      </c>
      <c r="E16" s="6">
        <v>2.2</v>
      </c>
      <c r="F16" s="6">
        <v>2.2</v>
      </c>
      <c r="G16" s="6"/>
      <c r="H16" s="6"/>
      <c r="I16" s="6"/>
      <c r="J16" s="6"/>
      <c r="K16" s="6"/>
    </row>
    <row r="17" spans="1:11">
      <c r="A17" s="22">
        <v>205</v>
      </c>
      <c r="B17" s="22"/>
      <c r="C17" s="22"/>
      <c r="D17" s="6" t="s">
        <v>65</v>
      </c>
      <c r="E17" s="6">
        <v>0.5</v>
      </c>
      <c r="F17" s="6"/>
      <c r="G17" s="6">
        <v>0.5</v>
      </c>
      <c r="H17" s="6"/>
      <c r="I17" s="6"/>
      <c r="J17" s="6"/>
      <c r="K17" s="6"/>
    </row>
    <row r="18" spans="1:11">
      <c r="A18" s="22"/>
      <c r="B18" s="22">
        <v>20599</v>
      </c>
      <c r="C18" s="22"/>
      <c r="D18" s="6" t="s">
        <v>66</v>
      </c>
      <c r="E18" s="6">
        <v>0.5</v>
      </c>
      <c r="F18" s="6"/>
      <c r="G18" s="6">
        <v>0.5</v>
      </c>
      <c r="H18" s="6"/>
      <c r="I18" s="6"/>
      <c r="J18" s="6"/>
      <c r="K18" s="6"/>
    </row>
    <row r="19" spans="1:11">
      <c r="A19" s="22"/>
      <c r="B19" s="22"/>
      <c r="C19" s="22">
        <v>2059999</v>
      </c>
      <c r="D19" s="6" t="s">
        <v>66</v>
      </c>
      <c r="E19" s="6">
        <v>0.5</v>
      </c>
      <c r="F19" s="6"/>
      <c r="G19" s="6">
        <v>0.5</v>
      </c>
      <c r="H19" s="6"/>
      <c r="I19" s="6"/>
      <c r="J19" s="6"/>
      <c r="K19" s="6"/>
    </row>
    <row r="20" spans="1:11">
      <c r="A20" s="22">
        <v>207</v>
      </c>
      <c r="B20" s="22"/>
      <c r="C20" s="22"/>
      <c r="D20" s="6" t="s">
        <v>67</v>
      </c>
      <c r="E20" s="6"/>
      <c r="F20" s="6"/>
      <c r="G20" s="6"/>
      <c r="H20" s="6"/>
      <c r="I20" s="6"/>
      <c r="J20" s="6"/>
      <c r="K20" s="6"/>
    </row>
    <row r="21" spans="1:11">
      <c r="A21" s="22"/>
      <c r="B21" s="22">
        <v>20799</v>
      </c>
      <c r="C21" s="22"/>
      <c r="D21" s="6" t="s">
        <v>68</v>
      </c>
      <c r="E21" s="6"/>
      <c r="F21" s="6"/>
      <c r="G21" s="6"/>
      <c r="H21" s="6"/>
      <c r="I21" s="6"/>
      <c r="J21" s="6"/>
      <c r="K21" s="6"/>
    </row>
    <row r="22" spans="1:11">
      <c r="A22" s="22"/>
      <c r="B22" s="22"/>
      <c r="C22" s="22">
        <v>2079999</v>
      </c>
      <c r="D22" s="6" t="s">
        <v>68</v>
      </c>
      <c r="E22" s="6"/>
      <c r="F22" s="6"/>
      <c r="G22" s="6"/>
      <c r="H22" s="6"/>
      <c r="I22" s="6"/>
      <c r="J22" s="6"/>
      <c r="K22" s="6"/>
    </row>
    <row r="23" spans="1:11">
      <c r="A23" s="22">
        <v>208</v>
      </c>
      <c r="B23" s="22"/>
      <c r="C23" s="22"/>
      <c r="D23" s="6" t="s">
        <v>69</v>
      </c>
      <c r="E23" s="6">
        <v>67.89</v>
      </c>
      <c r="F23" s="6">
        <v>66.89</v>
      </c>
      <c r="G23" s="6">
        <v>1</v>
      </c>
      <c r="H23" s="6"/>
      <c r="I23" s="6"/>
      <c r="J23" s="6"/>
      <c r="K23" s="6"/>
    </row>
    <row r="24" spans="1:11">
      <c r="A24" s="22"/>
      <c r="B24" s="22">
        <v>20805</v>
      </c>
      <c r="C24" s="22"/>
      <c r="D24" s="6" t="s">
        <v>70</v>
      </c>
      <c r="E24" s="6">
        <v>63.828</v>
      </c>
      <c r="F24" s="6">
        <v>63.828</v>
      </c>
      <c r="G24" s="6"/>
      <c r="H24" s="6"/>
      <c r="I24" s="6"/>
      <c r="J24" s="6"/>
      <c r="K24" s="6"/>
    </row>
    <row r="25" spans="1:11">
      <c r="A25" s="22"/>
      <c r="B25" s="22"/>
      <c r="C25" s="22">
        <v>2080506</v>
      </c>
      <c r="D25" s="6" t="s">
        <v>71</v>
      </c>
      <c r="E25" s="6">
        <v>10.638</v>
      </c>
      <c r="F25" s="6">
        <v>10.638</v>
      </c>
      <c r="G25" s="6"/>
      <c r="H25" s="6"/>
      <c r="I25" s="6"/>
      <c r="J25" s="6"/>
      <c r="K25" s="6"/>
    </row>
    <row r="26" spans="1:11">
      <c r="A26" s="22"/>
      <c r="B26" s="22"/>
      <c r="C26" s="22">
        <v>2080507</v>
      </c>
      <c r="D26" s="6" t="s">
        <v>72</v>
      </c>
      <c r="E26" s="6">
        <v>53.19</v>
      </c>
      <c r="F26" s="6">
        <v>53.19</v>
      </c>
      <c r="G26" s="6"/>
      <c r="H26" s="6"/>
      <c r="I26" s="6"/>
      <c r="J26" s="6"/>
      <c r="K26" s="6"/>
    </row>
    <row r="27" spans="1:11">
      <c r="A27" s="22"/>
      <c r="B27" s="22">
        <v>20811</v>
      </c>
      <c r="C27" s="22"/>
      <c r="D27" s="6" t="s">
        <v>73</v>
      </c>
      <c r="E27" s="6">
        <v>1</v>
      </c>
      <c r="F27" s="6"/>
      <c r="G27" s="6">
        <v>1</v>
      </c>
      <c r="H27" s="6"/>
      <c r="I27" s="6"/>
      <c r="J27" s="6"/>
      <c r="K27" s="6"/>
    </row>
    <row r="28" spans="1:11">
      <c r="A28" s="22"/>
      <c r="B28" s="22"/>
      <c r="C28" s="22">
        <v>2081199</v>
      </c>
      <c r="D28" s="6" t="s">
        <v>74</v>
      </c>
      <c r="E28" s="6">
        <v>1</v>
      </c>
      <c r="F28" s="6"/>
      <c r="G28" s="6">
        <v>1</v>
      </c>
      <c r="H28" s="6"/>
      <c r="I28" s="6"/>
      <c r="J28" s="6"/>
      <c r="K28" s="6"/>
    </row>
    <row r="29" spans="1:11">
      <c r="A29" s="22"/>
      <c r="B29" s="22">
        <v>20827</v>
      </c>
      <c r="C29" s="22"/>
      <c r="D29" s="6" t="s">
        <v>75</v>
      </c>
      <c r="E29" s="6">
        <v>3.059</v>
      </c>
      <c r="F29" s="6">
        <v>3.059</v>
      </c>
      <c r="G29" s="6"/>
      <c r="H29" s="6"/>
      <c r="I29" s="6"/>
      <c r="J29" s="6"/>
      <c r="K29" s="6"/>
    </row>
    <row r="30" spans="1:11">
      <c r="A30" s="22"/>
      <c r="B30" s="22"/>
      <c r="C30" s="22">
        <v>2082701</v>
      </c>
      <c r="D30" s="6" t="s">
        <v>76</v>
      </c>
      <c r="E30" s="6">
        <v>1.33</v>
      </c>
      <c r="F30" s="6">
        <v>1.33</v>
      </c>
      <c r="G30" s="6"/>
      <c r="H30" s="6"/>
      <c r="I30" s="6"/>
      <c r="J30" s="6"/>
      <c r="K30" s="6"/>
    </row>
    <row r="31" spans="1:11">
      <c r="A31" s="22"/>
      <c r="B31" s="22"/>
      <c r="C31" s="22">
        <v>2082702</v>
      </c>
      <c r="D31" s="6" t="s">
        <v>77</v>
      </c>
      <c r="E31" s="6">
        <v>0.532</v>
      </c>
      <c r="F31" s="6">
        <v>0.532</v>
      </c>
      <c r="G31" s="6"/>
      <c r="H31" s="6"/>
      <c r="I31" s="6"/>
      <c r="J31" s="6"/>
      <c r="K31" s="6"/>
    </row>
    <row r="32" spans="1:11">
      <c r="A32" s="22"/>
      <c r="B32" s="22"/>
      <c r="C32" s="22">
        <v>2082703</v>
      </c>
      <c r="D32" s="6" t="s">
        <v>78</v>
      </c>
      <c r="E32" s="6">
        <v>1.197</v>
      </c>
      <c r="F32" s="6">
        <v>1.197</v>
      </c>
      <c r="G32" s="6"/>
      <c r="H32" s="6"/>
      <c r="I32" s="6"/>
      <c r="J32" s="6"/>
      <c r="K32" s="6"/>
    </row>
    <row r="33" spans="1:11">
      <c r="A33" s="22">
        <v>210</v>
      </c>
      <c r="B33" s="22"/>
      <c r="C33" s="22"/>
      <c r="D33" s="6" t="s">
        <v>79</v>
      </c>
      <c r="E33" s="6">
        <v>39</v>
      </c>
      <c r="F33" s="6"/>
      <c r="G33" s="6">
        <v>39.87</v>
      </c>
      <c r="H33" s="6"/>
      <c r="I33" s="6"/>
      <c r="J33" s="6"/>
      <c r="K33" s="6"/>
    </row>
    <row r="34" spans="1:11">
      <c r="A34" s="22"/>
      <c r="B34" s="22">
        <v>21099</v>
      </c>
      <c r="C34" s="22"/>
      <c r="D34" s="6" t="s">
        <v>80</v>
      </c>
      <c r="E34" s="6">
        <v>39</v>
      </c>
      <c r="F34" s="6"/>
      <c r="G34" s="6">
        <v>39.87</v>
      </c>
      <c r="H34" s="6"/>
      <c r="I34" s="6"/>
      <c r="J34" s="6"/>
      <c r="K34" s="6"/>
    </row>
    <row r="35" spans="1:11">
      <c r="A35" s="22"/>
      <c r="B35" s="22"/>
      <c r="C35" s="22">
        <v>2109901</v>
      </c>
      <c r="D35" s="6" t="s">
        <v>80</v>
      </c>
      <c r="E35" s="6">
        <v>39</v>
      </c>
      <c r="F35" s="6"/>
      <c r="G35" s="6">
        <v>39.87</v>
      </c>
      <c r="H35" s="6"/>
      <c r="I35" s="6"/>
      <c r="J35" s="6"/>
      <c r="K35" s="6"/>
    </row>
    <row r="36" spans="1:11">
      <c r="A36" s="22">
        <v>213</v>
      </c>
      <c r="B36" s="22"/>
      <c r="C36" s="22"/>
      <c r="D36" s="6" t="s">
        <v>81</v>
      </c>
      <c r="E36" s="6">
        <v>66</v>
      </c>
      <c r="F36" s="6"/>
      <c r="G36" s="6">
        <v>66</v>
      </c>
      <c r="H36" s="6"/>
      <c r="I36" s="6"/>
      <c r="J36" s="6"/>
      <c r="K36" s="6"/>
    </row>
    <row r="37" spans="1:11">
      <c r="A37" s="22"/>
      <c r="B37" s="22">
        <v>21307</v>
      </c>
      <c r="C37" s="22"/>
      <c r="D37" s="6" t="s">
        <v>82</v>
      </c>
      <c r="E37" s="6">
        <v>66</v>
      </c>
      <c r="F37" s="6"/>
      <c r="G37" s="6">
        <v>66</v>
      </c>
      <c r="H37" s="6"/>
      <c r="I37" s="6"/>
      <c r="J37" s="6"/>
      <c r="K37" s="6"/>
    </row>
    <row r="38" spans="1:11">
      <c r="A38" s="22"/>
      <c r="B38" s="22"/>
      <c r="C38" s="22">
        <v>2130705</v>
      </c>
      <c r="D38" s="6" t="s">
        <v>83</v>
      </c>
      <c r="E38" s="6">
        <v>66</v>
      </c>
      <c r="F38" s="6"/>
      <c r="G38" s="6">
        <v>66</v>
      </c>
      <c r="H38" s="6"/>
      <c r="I38" s="6"/>
      <c r="J38" s="6"/>
      <c r="K38" s="6"/>
    </row>
    <row r="39" spans="1:11">
      <c r="A39" s="22">
        <v>221</v>
      </c>
      <c r="B39" s="22"/>
      <c r="C39" s="22"/>
      <c r="D39" s="6" t="s">
        <v>84</v>
      </c>
      <c r="E39" s="6">
        <v>31.92</v>
      </c>
      <c r="F39" s="6">
        <v>31.92</v>
      </c>
      <c r="G39" s="6"/>
      <c r="H39" s="6"/>
      <c r="I39" s="6"/>
      <c r="J39" s="6"/>
      <c r="K39" s="6"/>
    </row>
    <row r="40" spans="1:11">
      <c r="A40" s="22"/>
      <c r="B40" s="22">
        <v>22102</v>
      </c>
      <c r="C40" s="22"/>
      <c r="D40" s="6" t="s">
        <v>85</v>
      </c>
      <c r="E40" s="6">
        <v>31.92</v>
      </c>
      <c r="F40" s="6">
        <v>31.92</v>
      </c>
      <c r="G40" s="6"/>
      <c r="H40" s="6"/>
      <c r="I40" s="6"/>
      <c r="J40" s="6"/>
      <c r="K40" s="6"/>
    </row>
    <row r="41" spans="1:11">
      <c r="A41" s="22"/>
      <c r="B41" s="22"/>
      <c r="C41" s="22">
        <v>2210201</v>
      </c>
      <c r="D41" s="6" t="s">
        <v>86</v>
      </c>
      <c r="E41" s="6">
        <v>31.92</v>
      </c>
      <c r="F41" s="6">
        <v>31.92</v>
      </c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</sheetData>
  <mergeCells count="16">
    <mergeCell ref="D1:K1"/>
    <mergeCell ref="A2:K2"/>
    <mergeCell ref="A3:K3"/>
    <mergeCell ref="A4:K4"/>
    <mergeCell ref="A5:C5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workbookViewId="0">
      <selection activeCell="J7" sqref="J7"/>
    </sheetView>
  </sheetViews>
  <sheetFormatPr defaultColWidth="9"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4">
      <c r="A1" s="1"/>
      <c r="B1" s="1"/>
      <c r="C1" s="1"/>
      <c r="D1" s="1"/>
      <c r="E1" s="1"/>
      <c r="F1" s="1"/>
      <c r="G1" s="1"/>
      <c r="H1" s="1"/>
      <c r="N1" t="s">
        <v>181</v>
      </c>
    </row>
    <row r="2" ht="35.25" customHeight="1" spans="1:15">
      <c r="A2" s="2" t="s">
        <v>182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183</v>
      </c>
      <c r="B3" s="3"/>
      <c r="C3" s="4" t="s">
        <v>184</v>
      </c>
      <c r="D3" s="4" t="s">
        <v>185</v>
      </c>
      <c r="E3" s="4" t="s">
        <v>186</v>
      </c>
      <c r="F3" s="4" t="s">
        <v>187</v>
      </c>
      <c r="G3" s="4" t="s">
        <v>188</v>
      </c>
      <c r="H3" s="4"/>
      <c r="I3" s="4"/>
      <c r="J3" s="4"/>
      <c r="K3" s="4"/>
      <c r="L3" s="4"/>
      <c r="M3" s="4"/>
      <c r="N3" s="4"/>
      <c r="O3" s="4"/>
    </row>
    <row r="4" spans="1:15">
      <c r="A4" s="4" t="s">
        <v>189</v>
      </c>
      <c r="B4" s="4" t="s">
        <v>190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7" spans="1:15">
      <c r="A5" s="4"/>
      <c r="B5" s="4"/>
      <c r="C5" s="4"/>
      <c r="D5" s="4"/>
      <c r="E5" s="4"/>
      <c r="F5" s="4"/>
      <c r="G5" s="4" t="s">
        <v>56</v>
      </c>
      <c r="H5" s="5" t="s">
        <v>94</v>
      </c>
      <c r="I5" s="5" t="s">
        <v>104</v>
      </c>
      <c r="J5" s="5" t="s">
        <v>127</v>
      </c>
      <c r="K5" s="5" t="s">
        <v>191</v>
      </c>
      <c r="L5" s="5" t="s">
        <v>192</v>
      </c>
      <c r="M5" s="5" t="s">
        <v>193</v>
      </c>
      <c r="N5" s="5" t="s">
        <v>194</v>
      </c>
      <c r="O5" s="5" t="s">
        <v>180</v>
      </c>
    </row>
    <row r="6" ht="31.5" customHeight="1" spans="1:15">
      <c r="A6" s="4" t="s">
        <v>56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31.5" customHeight="1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31.5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31.5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31.5" customHeight="1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31.5" customHeight="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31.5" customHeight="1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31.5" customHeight="1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31.5" customHeight="1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">
      <c r="A15" t="s">
        <v>195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ageMargins left="0.188888888888889" right="0.179166666666667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2017-03-30T06:40:04Z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