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</sheets>
  <calcPr calcId="144525"/>
</workbook>
</file>

<file path=xl/sharedStrings.xml><?xml version="1.0" encoding="utf-8"?>
<sst xmlns="http://schemas.openxmlformats.org/spreadsheetml/2006/main" count="123">
  <si>
    <r>
      <rPr>
        <b/>
        <sz val="16"/>
        <rFont val="宋体"/>
        <charset val="134"/>
      </rPr>
      <t>刚察县卫生监督所</t>
    </r>
    <r>
      <rPr>
        <b/>
        <sz val="16"/>
        <rFont val="Arial"/>
        <charset val="134"/>
      </rPr>
      <t>2016</t>
    </r>
    <r>
      <rPr>
        <b/>
        <sz val="16"/>
        <rFont val="宋体"/>
        <charset val="134"/>
      </rPr>
      <t>年部门预算编制说明</t>
    </r>
  </si>
  <si>
    <t xml:space="preserve">
一、单位基本情况
    刚察县卫生监督所于2002年6月成立（参公单位），核定编制9人，实际在编人员7人,核定车辆数1辆,实际3辆（监督执法车2辆、快速检测车1辆）。
主要职能:
  为人民身体健康提供卫生监督保障；卫生许可审核；卫生许可申请受理与组织审核；有关工程卫生监督；卫生监督管理；卫生法治宣传；卫生监督人员培训与管理，相关科学研究。
二、预算情况
    2016年预算收入921.03千元，均为一般预算拨款中的经费补助。
    2016年预算支出921.03千元，其中工资福利支出659.51千元；商品服务支出81.52千元。
三、项目支出情况
    1、根据青卫监督【2015】8号《关于印发2015年青海省公共卫生重点监督检查计划的通知》文件要求，2016年我所安排开展对全县公共场所、生活饮用水重点监督检查。所需公共场所、生活饮用水的监测费用共计150.00千元。
   2、我所对全县医疗机构、公共场所、学校卫生、职业放射卫生监督、卫生监督稽查和协管服务进行卫生监督检查，所需卫生监督检查经费30.00千元。
</t>
  </si>
  <si>
    <t>　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</si>
  <si>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</si>
  <si>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</si>
  <si>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</si>
  <si>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</si>
  <si>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</si>
  <si>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</si>
  <si>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</si>
  <si>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</si>
  <si>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</si>
  <si>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</si>
  <si>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</si>
  <si>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</si>
  <si>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</si>
  <si>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</si>
  <si>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</si>
  <si>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</si>
  <si>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</si>
  <si>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</si>
  <si>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</si>
  <si>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</si>
  <si>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</si>
  <si>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</si>
  <si>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</si>
  <si>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</si>
  <si>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</si>
  <si>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</si>
  <si>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</si>
  <si>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</si>
  <si>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</si>
  <si>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</si>
  <si>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</si>
  <si>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</si>
  <si>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</si>
  <si>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</si>
  <si>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</si>
  <si>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</si>
  <si>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</si>
  <si>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</si>
  <si>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</si>
  <si>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</si>
  <si>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</si>
  <si>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</si>
  <si>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</si>
  <si>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</si>
  <si>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</si>
  <si>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</si>
  <si>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</si>
  <si>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</si>
  <si>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</si>
  <si>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</si>
  <si>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</si>
  <si>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</si>
  <si>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</si>
  <si>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</si>
  <si>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</si>
  <si>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</si>
  <si>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</si>
  <si>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</si>
  <si>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</si>
  <si>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</si>
  <si>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</si>
  <si>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</si>
  <si>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</si>
  <si>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</si>
  <si>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</si>
  <si>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</si>
  <si>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</si>
  <si>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</si>
  <si>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</si>
  <si>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</si>
  <si>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</si>
  <si>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</si>
  <si>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</si>
  <si>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</si>
  <si>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</si>
  <si>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</si>
  <si>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</si>
  <si>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</si>
  <si>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合计</t>
  </si>
  <si>
    <t>刚察县卫生和人口计划生育局</t>
  </si>
  <si>
    <t>刚察县卫生监督所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</si>
  <si>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</si>
  <si>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</si>
  <si>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</si>
  <si>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</si>
  <si>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</si>
  <si>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</si>
  <si>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</si>
  <si>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</si>
  <si>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</si>
  <si>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</si>
  <si>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</si>
  <si>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</si>
  <si>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</si>
  <si>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</si>
  <si>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</si>
  <si>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</si>
  <si>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</si>
  <si>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</si>
  <si>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</si>
  <si>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</si>
  <si>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</si>
  <si>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</si>
  <si>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</si>
  <si>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</si>
  <si>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</si>
  <si>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</si>
  <si>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财政对社会保险基金的补助</t>
  </si>
  <si>
    <t>财政对失业保险基金的补助</t>
  </si>
  <si>
    <t>财政对工伤保险基金的补助</t>
  </si>
  <si>
    <t>财政对生育保险基金的补助</t>
  </si>
  <si>
    <t>医疗卫生与计划生育支出</t>
  </si>
  <si>
    <t>公共卫生</t>
  </si>
  <si>
    <t>卫生监督机构</t>
  </si>
  <si>
    <t>项目支出预算表（预算11表）</t>
  </si>
  <si>
    <t>项目名称</t>
  </si>
  <si>
    <t>一般预算拨款</t>
  </si>
  <si>
    <t>经费补助</t>
  </si>
  <si>
    <t>公共场所、生活饮用水检测费</t>
  </si>
  <si>
    <t>卫生监督检查经费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</si>
</sst>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#,##0.00_);[Red]\(#,##0.00\)"/>
    <numFmt numFmtId="179" formatCode="#,##0_);[Red]\(#,##0\)"/>
    <numFmt numFmtId="44" formatCode="_ &quot;￥&quot;* #,##0.00_ ;_ &quot;￥&quot;* \-#,##0.00_ ;_ &quot;￥&quot;* &quot;-&quot;??_ ;_ @_ "/>
    <numFmt numFmtId="180" formatCode="#,##0_ "/>
  </numFmts>
  <fonts count="33">
    <font>
      <sz val="10"/>
      <name val="Arial"/>
      <charset val="134"/>
    </font>
    <font>
      <b/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4"/>
      <color rgb="FF333333"/>
      <name val="仿宋"/>
      <charset val="134"/>
    </font>
    <font>
      <b/>
      <sz val="11"/>
      <color rgb="FF333333"/>
      <name val="Tahoma"/>
      <charset val="134"/>
    </font>
    <font>
      <b/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2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2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9" applyNumberFormat="0" applyAlignment="0" applyProtection="0">
      <alignment vertical="center"/>
    </xf>
    <xf numFmtId="0" fontId="32" fillId="15" borderId="23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57">
    <xf numFmtId="0" fontId="0" fillId="0" borderId="0" xfId="0" applyNumberFormat="1" applyFont="1" applyFill="1" applyBorder="1" applyAlignment="1"/>
    <xf numFmtId="0" fontId="1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shrinkToFit="1"/>
    </xf>
    <xf numFmtId="179" fontId="2" fillId="0" borderId="5" xfId="0" applyNumberFormat="1" applyFont="1" applyBorder="1"/>
    <xf numFmtId="179" fontId="2" fillId="0" borderId="5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178" fontId="2" fillId="0" borderId="5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 shrinkToFit="1"/>
    </xf>
    <xf numFmtId="179" fontId="2" fillId="0" borderId="5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0" fillId="0" borderId="0" xfId="0"/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left"/>
    </xf>
    <xf numFmtId="0" fontId="2" fillId="0" borderId="15" xfId="0" applyFont="1" applyBorder="1" applyAlignment="1">
      <alignment horizontal="left"/>
    </xf>
    <xf numFmtId="177" fontId="0" fillId="0" borderId="15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80" fontId="0" fillId="0" borderId="0" xfId="0" applyNumberFormat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Alignment="1">
      <alignment horizontal="left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tabSelected="1" topLeftCell="A7" workbookViewId="0">
      <selection activeCell="A3" sqref="A3:J13"/>
    </sheetView>
  </sheetViews>
  <sheetFormatPr defaultColWidth="9.14285714285714" defaultRowHeight="12.75"/>
  <cols>
    <col min="9" max="9" width="18.2857142857143" customWidth="1"/>
    <col min="10" max="10" width="8.28571428571429" customWidth="1"/>
  </cols>
  <sheetData>
    <row r="1" ht="20.25" spans="1:10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3" spans="1:10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>
      <c r="A7" s="54"/>
      <c r="B7" s="54"/>
      <c r="C7" s="54"/>
      <c r="D7" s="54"/>
      <c r="E7" s="54"/>
      <c r="F7" s="54"/>
      <c r="G7" s="54"/>
      <c r="H7" s="54"/>
      <c r="I7" s="54"/>
      <c r="J7" s="54"/>
    </row>
    <row r="8" ht="240" customHeight="1" spans="1:10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0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ht="78" customHeight="1" spans="1:10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">
      <c r="A14" s="55" t="s">
        <v>2</v>
      </c>
    </row>
    <row r="19" ht="13.5" spans="1:1">
      <c r="A19" s="56"/>
    </row>
    <row r="20" spans="1:1">
      <c r="A20" s="56" t="s">
        <v>2</v>
      </c>
    </row>
    <row r="24" ht="51" customHeight="1"/>
    <row r="25" spans="1:1">
      <c r="A25" s="56" t="s">
        <v>2</v>
      </c>
    </row>
    <row r="29" ht="125.1" customHeight="1"/>
  </sheetData>
  <mergeCells count="6">
    <mergeCell ref="A1:J1"/>
    <mergeCell ref="A19:J19"/>
    <mergeCell ref="A25:J29"/>
    <mergeCell ref="A14:J18"/>
    <mergeCell ref="A20:J24"/>
    <mergeCell ref="A3:J13"/>
  </mergeCells>
  <pageMargins left="0.354166666666667" right="0.235416666666667" top="1" bottom="1" header="0.507638888888889" footer="0.50763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workbookViewId="0">
      <selection activeCell="F8" sqref="F8"/>
    </sheetView>
  </sheetViews>
  <sheetFormatPr defaultColWidth="9" defaultRowHeight="12.75" outlineLevelCol="5"/>
  <cols>
    <col min="1" max="1" width="36.5714285714286" customWidth="1"/>
    <col min="2" max="2" width="15" customWidth="1"/>
    <col min="3" max="3" width="34.7142857142857" customWidth="1"/>
    <col min="4" max="4" width="14.5714285714286" customWidth="1"/>
    <col min="5" max="5" width="28.7142857142857" customWidth="1"/>
    <col min="6" max="6" width="20.2857142857143" customWidth="1"/>
    <col min="7" max="32" width="10.2857142857143" customWidth="1"/>
  </cols>
  <sheetData>
    <row r="1" ht="20.25" customHeight="1" spans="1:6">
      <c r="A1" s="33" t="s">
        <v>3</v>
      </c>
      <c r="B1" s="33"/>
      <c r="C1" s="33"/>
      <c r="D1" s="33"/>
      <c r="E1" s="33"/>
      <c r="F1" s="33"/>
    </row>
    <row r="2" ht="8.25" customHeight="1" spans="1:1">
      <c r="A2" s="34"/>
    </row>
    <row r="3" ht="12" customHeight="1" spans="5:6">
      <c r="E3" s="35" t="s">
        <v>4</v>
      </c>
      <c r="F3" s="35"/>
    </row>
    <row r="4" ht="17.1" customHeight="1" spans="1:6">
      <c r="A4" s="36" t="s">
        <v>5</v>
      </c>
      <c r="B4" s="37"/>
      <c r="C4" s="36" t="s">
        <v>6</v>
      </c>
      <c r="D4" s="37"/>
      <c r="E4" s="37"/>
      <c r="F4" s="38"/>
    </row>
    <row r="5" ht="17.1" customHeight="1" spans="1:6">
      <c r="A5" s="39" t="s">
        <v>7</v>
      </c>
      <c r="B5" s="39" t="s">
        <v>8</v>
      </c>
      <c r="C5" s="40" t="s">
        <v>9</v>
      </c>
      <c r="D5" s="40" t="s">
        <v>8</v>
      </c>
      <c r="E5" s="40" t="s">
        <v>10</v>
      </c>
      <c r="F5" s="40" t="s">
        <v>8</v>
      </c>
    </row>
    <row r="6" ht="17.1" customHeight="1" spans="1:6">
      <c r="A6" s="41" t="s">
        <v>11</v>
      </c>
      <c r="B6" s="42">
        <v>921.03</v>
      </c>
      <c r="C6" s="43" t="s">
        <v>12</v>
      </c>
      <c r="D6" s="44" t="s">
        <v>2</v>
      </c>
      <c r="E6" s="43" t="s">
        <v>13</v>
      </c>
      <c r="F6" s="45">
        <v>659.51</v>
      </c>
    </row>
    <row r="7" ht="17.1" customHeight="1" spans="1:6">
      <c r="A7" s="41" t="s">
        <v>14</v>
      </c>
      <c r="B7" s="42">
        <v>921.03</v>
      </c>
      <c r="C7" s="43" t="s">
        <v>15</v>
      </c>
      <c r="D7" s="44"/>
      <c r="E7" s="43" t="s">
        <v>16</v>
      </c>
      <c r="F7" s="45">
        <v>261.52</v>
      </c>
    </row>
    <row r="8" ht="17.1" customHeight="1" spans="1:6">
      <c r="A8" s="41" t="s">
        <v>17</v>
      </c>
      <c r="B8" s="46"/>
      <c r="C8" s="43" t="s">
        <v>18</v>
      </c>
      <c r="D8" s="44"/>
      <c r="E8" s="43" t="s">
        <v>19</v>
      </c>
      <c r="F8" s="45"/>
    </row>
    <row r="9" ht="17.1" customHeight="1" spans="1:6">
      <c r="A9" s="41" t="s">
        <v>20</v>
      </c>
      <c r="B9" s="46"/>
      <c r="C9" s="43" t="s">
        <v>21</v>
      </c>
      <c r="D9" s="44"/>
      <c r="E9" s="47" t="s">
        <v>22</v>
      </c>
      <c r="F9" s="44"/>
    </row>
    <row r="10" ht="17.1" customHeight="1" spans="1:6">
      <c r="A10" s="41" t="s">
        <v>23</v>
      </c>
      <c r="B10" s="46"/>
      <c r="C10" s="43" t="s">
        <v>24</v>
      </c>
      <c r="D10" s="42"/>
      <c r="E10" s="48" t="s">
        <v>25</v>
      </c>
      <c r="F10" s="44"/>
    </row>
    <row r="11" ht="17.1" customHeight="1" spans="1:6">
      <c r="A11" s="41" t="s">
        <v>26</v>
      </c>
      <c r="B11" s="46"/>
      <c r="C11" s="43" t="s">
        <v>27</v>
      </c>
      <c r="D11" s="42"/>
      <c r="E11" s="47" t="s">
        <v>28</v>
      </c>
      <c r="F11" s="44"/>
    </row>
    <row r="12" ht="17.1" customHeight="1" spans="1:6">
      <c r="A12" s="41" t="s">
        <v>29</v>
      </c>
      <c r="B12" s="46"/>
      <c r="C12" s="43" t="s">
        <v>30</v>
      </c>
      <c r="D12" s="44"/>
      <c r="E12" s="47" t="s">
        <v>31</v>
      </c>
      <c r="F12" s="44"/>
    </row>
    <row r="13" ht="17.1" customHeight="1" spans="1:6">
      <c r="A13" s="41" t="s">
        <v>32</v>
      </c>
      <c r="B13" s="46"/>
      <c r="C13" s="43" t="s">
        <v>33</v>
      </c>
      <c r="D13" s="42">
        <v>5.78</v>
      </c>
      <c r="E13" s="47" t="s">
        <v>34</v>
      </c>
      <c r="F13" s="45"/>
    </row>
    <row r="14" ht="17.1" customHeight="1" spans="1:6">
      <c r="A14" s="41" t="s">
        <v>35</v>
      </c>
      <c r="B14" s="46"/>
      <c r="C14" s="43" t="s">
        <v>36</v>
      </c>
      <c r="D14" s="44"/>
      <c r="E14" s="47" t="s">
        <v>37</v>
      </c>
      <c r="F14" s="49"/>
    </row>
    <row r="15" ht="17.1" customHeight="1" spans="1:6">
      <c r="A15" s="41" t="s">
        <v>38</v>
      </c>
      <c r="B15" s="46"/>
      <c r="C15" s="43" t="s">
        <v>39</v>
      </c>
      <c r="D15" s="42">
        <v>915.25</v>
      </c>
      <c r="E15" s="47" t="s">
        <v>40</v>
      </c>
      <c r="F15" s="50"/>
    </row>
    <row r="16" ht="17.1" customHeight="1" spans="1:6">
      <c r="A16" s="41" t="s">
        <v>41</v>
      </c>
      <c r="B16" s="46"/>
      <c r="C16" s="43" t="s">
        <v>42</v>
      </c>
      <c r="D16" s="44"/>
      <c r="E16" s="47" t="s">
        <v>40</v>
      </c>
      <c r="F16" s="51"/>
    </row>
    <row r="17" ht="17.1" customHeight="1" spans="1:6">
      <c r="A17" s="41" t="s">
        <v>43</v>
      </c>
      <c r="B17" s="46"/>
      <c r="C17" s="43" t="s">
        <v>44</v>
      </c>
      <c r="D17" s="44"/>
      <c r="E17" s="43" t="s">
        <v>40</v>
      </c>
      <c r="F17" s="45" t="s">
        <v>40</v>
      </c>
    </row>
    <row r="18" ht="17.1" customHeight="1" spans="1:6">
      <c r="A18" s="41" t="s">
        <v>45</v>
      </c>
      <c r="B18" s="46"/>
      <c r="C18" s="43" t="s">
        <v>46</v>
      </c>
      <c r="D18" s="44"/>
      <c r="E18" s="43" t="s">
        <v>40</v>
      </c>
      <c r="F18" s="45" t="s">
        <v>40</v>
      </c>
    </row>
    <row r="19" ht="17.1" customHeight="1" spans="1:6">
      <c r="A19" s="41" t="s">
        <v>47</v>
      </c>
      <c r="B19" s="46"/>
      <c r="C19" s="43" t="s">
        <v>48</v>
      </c>
      <c r="D19" s="44"/>
      <c r="E19" s="43" t="s">
        <v>40</v>
      </c>
      <c r="F19" s="45" t="s">
        <v>40</v>
      </c>
    </row>
    <row r="20" ht="17.1" customHeight="1" spans="1:6">
      <c r="A20" s="41" t="s">
        <v>49</v>
      </c>
      <c r="B20" s="46"/>
      <c r="C20" s="43" t="s">
        <v>50</v>
      </c>
      <c r="D20" s="44"/>
      <c r="E20" s="43" t="s">
        <v>40</v>
      </c>
      <c r="F20" s="45" t="s">
        <v>40</v>
      </c>
    </row>
    <row r="21" ht="17.1" customHeight="1" spans="1:6">
      <c r="A21" s="41" t="s">
        <v>51</v>
      </c>
      <c r="B21" s="46"/>
      <c r="C21" s="43" t="s">
        <v>52</v>
      </c>
      <c r="D21" s="44"/>
      <c r="E21" s="43" t="s">
        <v>40</v>
      </c>
      <c r="F21" s="45" t="s">
        <v>40</v>
      </c>
    </row>
    <row r="22" ht="17.1" customHeight="1" spans="1:6">
      <c r="A22" s="41" t="s">
        <v>53</v>
      </c>
      <c r="B22" s="46"/>
      <c r="C22" s="43" t="s">
        <v>54</v>
      </c>
      <c r="D22" s="44"/>
      <c r="E22" s="43" t="s">
        <v>40</v>
      </c>
      <c r="F22" s="45" t="s">
        <v>40</v>
      </c>
    </row>
    <row r="23" ht="17.1" customHeight="1" spans="1:6">
      <c r="A23" s="41" t="s">
        <v>55</v>
      </c>
      <c r="B23" s="46"/>
      <c r="C23" s="43" t="s">
        <v>56</v>
      </c>
      <c r="D23" s="44"/>
      <c r="E23" s="43" t="s">
        <v>40</v>
      </c>
      <c r="F23" s="45" t="s">
        <v>40</v>
      </c>
    </row>
    <row r="24" ht="17.1" customHeight="1" spans="1:6">
      <c r="A24" s="41" t="s">
        <v>57</v>
      </c>
      <c r="B24" s="46"/>
      <c r="C24" s="43" t="s">
        <v>58</v>
      </c>
      <c r="D24" s="44"/>
      <c r="E24" s="43" t="s">
        <v>40</v>
      </c>
      <c r="F24" s="45" t="s">
        <v>40</v>
      </c>
    </row>
    <row r="25" ht="17.1" customHeight="1" spans="1:6">
      <c r="A25" s="41" t="s">
        <v>59</v>
      </c>
      <c r="B25" s="46"/>
      <c r="C25" s="43" t="s">
        <v>60</v>
      </c>
      <c r="D25" s="42"/>
      <c r="E25" s="43" t="s">
        <v>40</v>
      </c>
      <c r="F25" s="45" t="s">
        <v>40</v>
      </c>
    </row>
    <row r="26" ht="17.1" customHeight="1" spans="1:6">
      <c r="A26" s="41" t="s">
        <v>40</v>
      </c>
      <c r="B26" s="42" t="s">
        <v>40</v>
      </c>
      <c r="C26" s="43" t="s">
        <v>61</v>
      </c>
      <c r="D26" s="44"/>
      <c r="E26" s="43" t="s">
        <v>40</v>
      </c>
      <c r="F26" s="45" t="s">
        <v>40</v>
      </c>
    </row>
    <row r="27" ht="17.1" customHeight="1" spans="1:6">
      <c r="A27" s="41" t="s">
        <v>40</v>
      </c>
      <c r="B27" s="42" t="s">
        <v>40</v>
      </c>
      <c r="C27" s="43" t="s">
        <v>62</v>
      </c>
      <c r="D27" s="44"/>
      <c r="E27" s="43" t="s">
        <v>40</v>
      </c>
      <c r="F27" s="45" t="s">
        <v>40</v>
      </c>
    </row>
    <row r="28" ht="17.1" customHeight="1" spans="1:6">
      <c r="A28" s="41" t="s">
        <v>40</v>
      </c>
      <c r="B28" s="42" t="s">
        <v>40</v>
      </c>
      <c r="C28" s="43" t="s">
        <v>63</v>
      </c>
      <c r="D28" s="44"/>
      <c r="E28" s="43" t="s">
        <v>40</v>
      </c>
      <c r="F28" s="45" t="s">
        <v>40</v>
      </c>
    </row>
    <row r="29" ht="17.1" customHeight="1" spans="1:6">
      <c r="A29" s="41" t="s">
        <v>40</v>
      </c>
      <c r="B29" s="42" t="s">
        <v>40</v>
      </c>
      <c r="C29" s="43" t="s">
        <v>64</v>
      </c>
      <c r="D29" s="44"/>
      <c r="E29" s="43" t="s">
        <v>40</v>
      </c>
      <c r="F29" s="45" t="s">
        <v>40</v>
      </c>
    </row>
    <row r="30" ht="17.1" customHeight="1" spans="1:6">
      <c r="A30" s="41" t="s">
        <v>40</v>
      </c>
      <c r="B30" s="42" t="s">
        <v>40</v>
      </c>
      <c r="C30" s="43" t="s">
        <v>65</v>
      </c>
      <c r="D30" s="44"/>
      <c r="E30" s="43" t="s">
        <v>40</v>
      </c>
      <c r="F30" s="45" t="s">
        <v>40</v>
      </c>
    </row>
    <row r="31" ht="17.1" customHeight="1" spans="1:6">
      <c r="A31" s="41" t="s">
        <v>40</v>
      </c>
      <c r="B31" s="42" t="s">
        <v>40</v>
      </c>
      <c r="C31" s="43" t="s">
        <v>66</v>
      </c>
      <c r="D31" s="44"/>
      <c r="E31" s="43" t="s">
        <v>40</v>
      </c>
      <c r="F31" s="45" t="s">
        <v>40</v>
      </c>
    </row>
    <row r="32" customHeight="1" spans="1:6">
      <c r="A32" s="41" t="s">
        <v>40</v>
      </c>
      <c r="B32" s="42" t="s">
        <v>40</v>
      </c>
      <c r="C32" s="43" t="s">
        <v>67</v>
      </c>
      <c r="D32" s="44"/>
      <c r="E32" s="43" t="s">
        <v>40</v>
      </c>
      <c r="F32" s="45" t="s">
        <v>40</v>
      </c>
    </row>
    <row r="33" ht="17.25" customHeight="1" spans="1:6">
      <c r="A33" s="39" t="s">
        <v>68</v>
      </c>
      <c r="B33" s="42">
        <f>B6</f>
        <v>921.03</v>
      </c>
      <c r="C33" s="44" t="s">
        <v>69</v>
      </c>
      <c r="D33" s="42">
        <f>D13+D15</f>
        <v>921.03</v>
      </c>
      <c r="E33" s="44" t="s">
        <v>69</v>
      </c>
      <c r="F33" s="45">
        <f>F6+F7</f>
        <v>921.03</v>
      </c>
    </row>
  </sheetData>
  <mergeCells count="4">
    <mergeCell ref="A1:F1"/>
    <mergeCell ref="E3:F3"/>
    <mergeCell ref="A4:B4"/>
    <mergeCell ref="C4:F4"/>
  </mergeCells>
  <pageMargins left="0.75" right="0.55" top="0.788888888888889" bottom="0.788888888888889" header="0.509027777777778" footer="0.509027777777778"/>
  <pageSetup paperSize="9" scale="85" fitToWidth="0" fitToHeight="0" orientation="landscape" useFirstPageNumber="1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>
      <selection activeCell="F13" sqref="F13"/>
    </sheetView>
  </sheetViews>
  <sheetFormatPr defaultColWidth="9.14285714285714" defaultRowHeight="12.75" outlineLevelRow="7"/>
  <cols>
    <col min="1" max="1" width="15" customWidth="1"/>
    <col min="2" max="2" width="27" customWidth="1"/>
    <col min="3" max="3" width="11.5714285714286" customWidth="1"/>
    <col min="4" max="10" width="10.7142857142857" customWidth="1"/>
  </cols>
  <sheetData>
    <row r="1" ht="30" customHeight="1" spans="1:10">
      <c r="A1" s="1" t="s">
        <v>70</v>
      </c>
      <c r="B1" s="25"/>
      <c r="C1" s="25"/>
      <c r="D1" s="25"/>
      <c r="E1" s="25"/>
      <c r="F1" s="25"/>
      <c r="G1" s="25"/>
      <c r="H1" s="25"/>
      <c r="I1" s="25"/>
      <c r="J1" s="25"/>
    </row>
    <row r="2" ht="15" customHeight="1" spans="10:10">
      <c r="J2" s="18" t="s">
        <v>4</v>
      </c>
    </row>
    <row r="3" ht="24" customHeight="1" spans="1:10">
      <c r="A3" s="26" t="s">
        <v>71</v>
      </c>
      <c r="B3" s="26" t="s">
        <v>72</v>
      </c>
      <c r="C3" s="26" t="s">
        <v>73</v>
      </c>
      <c r="D3" s="26" t="s">
        <v>74</v>
      </c>
      <c r="E3" s="26" t="s">
        <v>75</v>
      </c>
      <c r="F3" s="26" t="s">
        <v>76</v>
      </c>
      <c r="G3" s="26" t="s">
        <v>77</v>
      </c>
      <c r="H3" s="26" t="s">
        <v>78</v>
      </c>
      <c r="I3" s="26" t="s">
        <v>79</v>
      </c>
      <c r="J3" s="26" t="s">
        <v>80</v>
      </c>
    </row>
    <row r="4" spans="1:10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>
      <c r="A5" s="28"/>
      <c r="B5" s="29" t="s">
        <v>81</v>
      </c>
      <c r="C5" s="30">
        <f t="shared" ref="C5:C7" si="0">D5+E5+F5+G5</f>
        <v>921.03</v>
      </c>
      <c r="D5" s="30">
        <v>659.51</v>
      </c>
      <c r="E5" s="30">
        <v>81.52</v>
      </c>
      <c r="F5" s="30"/>
      <c r="G5" s="30">
        <v>180</v>
      </c>
      <c r="H5" s="30"/>
      <c r="I5" s="30"/>
      <c r="J5" s="30"/>
    </row>
    <row r="6" spans="1:10">
      <c r="A6" s="28">
        <v>225</v>
      </c>
      <c r="B6" s="29" t="s">
        <v>82</v>
      </c>
      <c r="C6" s="30">
        <f t="shared" si="0"/>
        <v>921.03</v>
      </c>
      <c r="D6" s="30">
        <v>659.51</v>
      </c>
      <c r="E6" s="30">
        <v>81.52</v>
      </c>
      <c r="F6" s="30"/>
      <c r="G6" s="30">
        <v>180</v>
      </c>
      <c r="H6" s="30"/>
      <c r="I6" s="30"/>
      <c r="J6" s="30"/>
    </row>
    <row r="7" spans="1:10">
      <c r="A7" s="28">
        <v>225016</v>
      </c>
      <c r="B7" s="29" t="s">
        <v>83</v>
      </c>
      <c r="C7" s="30">
        <f t="shared" si="0"/>
        <v>921.03</v>
      </c>
      <c r="D7" s="30">
        <v>659.51</v>
      </c>
      <c r="E7" s="30">
        <v>81.52</v>
      </c>
      <c r="F7" s="30"/>
      <c r="G7" s="30">
        <v>180</v>
      </c>
      <c r="H7" s="30"/>
      <c r="I7" s="30"/>
      <c r="J7" s="30"/>
    </row>
    <row r="8" spans="1:10">
      <c r="A8" s="31"/>
      <c r="B8" s="31"/>
      <c r="C8" s="32"/>
      <c r="D8" s="32"/>
      <c r="E8" s="32"/>
      <c r="F8" s="32"/>
      <c r="G8" s="32"/>
      <c r="H8" s="32"/>
      <c r="I8" s="32"/>
      <c r="J8" s="32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paperSize="9" fitToWidth="0" fitToHeight="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4"/>
  <sheetViews>
    <sheetView topLeftCell="C1" workbookViewId="0">
      <selection activeCell="E20" sqref="E20"/>
    </sheetView>
  </sheetViews>
  <sheetFormatPr defaultColWidth="9.14285714285714" defaultRowHeight="12.75"/>
  <cols>
    <col min="1" max="1" width="14.2857142857143" customWidth="1"/>
    <col min="2" max="2" width="24.2857142857143" customWidth="1"/>
    <col min="3" max="4" width="10.4285714285714" customWidth="1"/>
    <col min="5" max="23" width="8.14285714285714" customWidth="1"/>
    <col min="24" max="26" width="16" customWidth="1"/>
  </cols>
  <sheetData>
    <row r="1" customHeight="1" spans="1:2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23:23">
      <c r="W3" s="18" t="s">
        <v>4</v>
      </c>
    </row>
    <row r="4" ht="15" customHeight="1" spans="1:23">
      <c r="A4" s="3" t="s">
        <v>85</v>
      </c>
      <c r="B4" s="4"/>
      <c r="C4" s="2" t="s">
        <v>73</v>
      </c>
      <c r="D4" s="3" t="s">
        <v>86</v>
      </c>
      <c r="E4" s="4"/>
      <c r="F4" s="4"/>
      <c r="G4" s="4"/>
      <c r="H4" s="4"/>
      <c r="I4" s="4"/>
      <c r="J4" s="4"/>
      <c r="K4" s="4"/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19" t="s">
        <v>94</v>
      </c>
      <c r="T4" s="20" t="s">
        <v>95</v>
      </c>
      <c r="U4" s="21"/>
      <c r="V4" s="21"/>
      <c r="W4" s="22"/>
    </row>
    <row r="5" ht="60" spans="1:23">
      <c r="A5" s="6" t="s">
        <v>96</v>
      </c>
      <c r="B5" s="6" t="s">
        <v>97</v>
      </c>
      <c r="C5" s="5"/>
      <c r="D5" s="6" t="s">
        <v>98</v>
      </c>
      <c r="E5" s="6" t="s">
        <v>99</v>
      </c>
      <c r="F5" s="6" t="s">
        <v>100</v>
      </c>
      <c r="G5" s="6" t="s">
        <v>101</v>
      </c>
      <c r="H5" s="6" t="s">
        <v>102</v>
      </c>
      <c r="I5" s="6" t="s">
        <v>103</v>
      </c>
      <c r="J5" s="6" t="s">
        <v>104</v>
      </c>
      <c r="K5" s="6" t="s">
        <v>105</v>
      </c>
      <c r="L5" s="5"/>
      <c r="M5" s="5"/>
      <c r="N5" s="5"/>
      <c r="O5" s="5"/>
      <c r="P5" s="5"/>
      <c r="Q5" s="5"/>
      <c r="R5" s="5"/>
      <c r="S5" s="23"/>
      <c r="T5" s="24" t="s">
        <v>106</v>
      </c>
      <c r="U5" s="24" t="s">
        <v>107</v>
      </c>
      <c r="V5" s="24" t="s">
        <v>108</v>
      </c>
      <c r="W5" s="24" t="s">
        <v>109</v>
      </c>
    </row>
    <row r="6" spans="1:23">
      <c r="A6" s="7"/>
      <c r="B6" s="11" t="s">
        <v>81</v>
      </c>
      <c r="C6" s="12">
        <f>C7+C11</f>
        <v>921.03</v>
      </c>
      <c r="D6" s="12">
        <f>D7+D11</f>
        <v>921.03</v>
      </c>
      <c r="E6" s="12">
        <f>E7+E11</f>
        <v>921.03</v>
      </c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ht="14.25" spans="1:23">
      <c r="A7" s="15">
        <v>20803</v>
      </c>
      <c r="B7" s="15" t="s">
        <v>110</v>
      </c>
      <c r="C7" s="12">
        <v>5.78</v>
      </c>
      <c r="D7" s="12">
        <v>5.78</v>
      </c>
      <c r="E7" s="12">
        <v>5.78</v>
      </c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16">
        <v>2080302</v>
      </c>
      <c r="B8" s="17" t="s">
        <v>111</v>
      </c>
      <c r="C8" s="12">
        <v>2.33</v>
      </c>
      <c r="D8" s="12">
        <v>2.33</v>
      </c>
      <c r="E8" s="12">
        <v>2.33</v>
      </c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16">
        <v>2080304</v>
      </c>
      <c r="B9" s="17" t="s">
        <v>112</v>
      </c>
      <c r="C9" s="12">
        <v>0.78</v>
      </c>
      <c r="D9" s="12">
        <v>0.78</v>
      </c>
      <c r="E9" s="12">
        <v>0.78</v>
      </c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16">
        <v>2080305</v>
      </c>
      <c r="B10" s="17" t="s">
        <v>113</v>
      </c>
      <c r="C10" s="12">
        <v>2.68</v>
      </c>
      <c r="D10" s="12">
        <v>2.68</v>
      </c>
      <c r="E10" s="12">
        <v>2.68</v>
      </c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7">
        <v>210</v>
      </c>
      <c r="B11" s="7" t="s">
        <v>114</v>
      </c>
      <c r="C11" s="12">
        <v>915.25</v>
      </c>
      <c r="D11" s="12">
        <v>915.25</v>
      </c>
      <c r="E11" s="12">
        <v>915.25</v>
      </c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11">
        <v>21004</v>
      </c>
      <c r="B12" s="11" t="s">
        <v>115</v>
      </c>
      <c r="C12" s="12">
        <v>915.25</v>
      </c>
      <c r="D12" s="12">
        <v>915.25</v>
      </c>
      <c r="E12" s="12">
        <v>915.25</v>
      </c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16">
        <v>2100402</v>
      </c>
      <c r="B13" s="16" t="s">
        <v>116</v>
      </c>
      <c r="C13" s="12">
        <v>915.25</v>
      </c>
      <c r="D13" s="12">
        <v>915.25</v>
      </c>
      <c r="E13" s="12">
        <v>915.25</v>
      </c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7"/>
      <c r="B14" s="7"/>
      <c r="C14" s="12"/>
      <c r="D14" s="12"/>
      <c r="E14" s="12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7"/>
      <c r="B15" s="7"/>
      <c r="C15" s="12"/>
      <c r="D15" s="12"/>
      <c r="E15" s="12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7"/>
      <c r="B16" s="7"/>
      <c r="C16" s="12"/>
      <c r="D16" s="12"/>
      <c r="E16" s="12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7"/>
      <c r="B17" s="7"/>
      <c r="C17" s="12"/>
      <c r="D17" s="12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>
      <c r="A18" s="7"/>
      <c r="B18" s="7"/>
      <c r="C18" s="12"/>
      <c r="D18" s="12"/>
      <c r="E18" s="12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>
      <c r="A19" s="7"/>
      <c r="B19" s="7"/>
      <c r="C19" s="12"/>
      <c r="D19" s="12"/>
      <c r="E19" s="12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7"/>
      <c r="B20" s="7"/>
      <c r="C20" s="12"/>
      <c r="D20" s="12"/>
      <c r="E20" s="12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>
      <c r="A21" s="7"/>
      <c r="B21" s="7"/>
      <c r="C21" s="12"/>
      <c r="D21" s="12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>
      <c r="A22" s="7"/>
      <c r="B22" s="7"/>
      <c r="C22" s="12"/>
      <c r="D22" s="12"/>
      <c r="E22" s="12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>
      <c r="A23" s="7"/>
      <c r="B23" s="7"/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7"/>
      <c r="B24" s="7"/>
      <c r="C24" s="12"/>
      <c r="D24" s="12"/>
      <c r="E24" s="12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>
      <c r="A25" s="7"/>
      <c r="B25" s="7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>
      <c r="A26" s="7"/>
      <c r="B26" s="7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>
      <c r="A27" s="7"/>
      <c r="B27" s="7"/>
      <c r="C27" s="12"/>
      <c r="D27" s="12"/>
      <c r="E27" s="12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7"/>
      <c r="B28" s="7"/>
      <c r="C28" s="12"/>
      <c r="D28" s="12"/>
      <c r="E28" s="12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>
      <c r="A29" s="7"/>
      <c r="B29" s="7"/>
      <c r="C29" s="12"/>
      <c r="D29" s="12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>
      <c r="A30" s="7"/>
      <c r="B30" s="7"/>
      <c r="C30" s="12"/>
      <c r="D30" s="12"/>
      <c r="E30" s="12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>
      <c r="A31" s="7"/>
      <c r="B31" s="7"/>
      <c r="C31" s="12"/>
      <c r="D31" s="12"/>
      <c r="E31" s="12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>
      <c r="A32" s="7"/>
      <c r="B32" s="7"/>
      <c r="C32" s="12"/>
      <c r="D32" s="12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>
      <c r="A33" s="7"/>
      <c r="B33" s="7"/>
      <c r="C33" s="12"/>
      <c r="D33" s="12"/>
      <c r="E33" s="12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>
      <c r="A34" s="7"/>
      <c r="B34" s="7"/>
      <c r="C34" s="12"/>
      <c r="D34" s="12"/>
      <c r="E34" s="12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75" right="0.349305555555556" top="0.979166666666667" bottom="0.979166666666667" header="0.509027777777778" footer="0.509027777777778"/>
  <pageSetup paperSize="9" scale="60" fitToWidth="0" fitToHeight="0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8"/>
  <sheetViews>
    <sheetView workbookViewId="0">
      <selection activeCell="B14" sqref="B14"/>
    </sheetView>
  </sheetViews>
  <sheetFormatPr defaultColWidth="9.14285714285714" defaultRowHeight="12.75"/>
  <cols>
    <col min="1" max="1" width="10.2857142857143" customWidth="1"/>
    <col min="2" max="2" width="21.1428571428571" customWidth="1"/>
    <col min="3" max="3" width="20.7142857142857" customWidth="1"/>
    <col min="4" max="6" width="8.71428571428571" customWidth="1"/>
    <col min="8" max="12" width="8.57142857142857" customWidth="1"/>
    <col min="13" max="24" width="8.14285714285714" customWidth="1"/>
    <col min="25" max="26" width="16" customWidth="1"/>
  </cols>
  <sheetData>
    <row r="1" spans="1:24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5" customHeight="1" spans="23:24">
      <c r="W3" s="10" t="s">
        <v>4</v>
      </c>
      <c r="X3" s="10"/>
    </row>
    <row r="4" ht="15" customHeight="1" spans="1:24">
      <c r="A4" s="2" t="s">
        <v>71</v>
      </c>
      <c r="B4" s="2" t="s">
        <v>72</v>
      </c>
      <c r="C4" s="2" t="s">
        <v>118</v>
      </c>
      <c r="D4" s="2" t="s">
        <v>73</v>
      </c>
      <c r="E4" s="3" t="s">
        <v>119</v>
      </c>
      <c r="F4" s="4"/>
      <c r="G4" s="4"/>
      <c r="H4" s="4"/>
      <c r="I4" s="4"/>
      <c r="J4" s="4"/>
      <c r="K4" s="4"/>
      <c r="L4" s="4"/>
      <c r="M4" s="2" t="s">
        <v>87</v>
      </c>
      <c r="N4" s="2" t="s">
        <v>88</v>
      </c>
      <c r="O4" s="2" t="s">
        <v>89</v>
      </c>
      <c r="P4" s="2" t="s">
        <v>90</v>
      </c>
      <c r="Q4" s="2" t="s">
        <v>91</v>
      </c>
      <c r="R4" s="2" t="s">
        <v>92</v>
      </c>
      <c r="S4" s="2" t="s">
        <v>93</v>
      </c>
      <c r="T4" s="2" t="s">
        <v>94</v>
      </c>
      <c r="U4" s="3" t="s">
        <v>95</v>
      </c>
      <c r="V4" s="4"/>
      <c r="W4" s="4"/>
      <c r="X4" s="4"/>
    </row>
    <row r="5" ht="60" spans="1:24">
      <c r="A5" s="5"/>
      <c r="B5" s="5"/>
      <c r="C5" s="5"/>
      <c r="D5" s="5"/>
      <c r="E5" s="6" t="s">
        <v>98</v>
      </c>
      <c r="F5" s="6" t="s">
        <v>120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5"/>
      <c r="N5" s="5"/>
      <c r="O5" s="5"/>
      <c r="P5" s="5"/>
      <c r="Q5" s="5"/>
      <c r="R5" s="5"/>
      <c r="S5" s="5"/>
      <c r="T5" s="5"/>
      <c r="U5" s="6" t="s">
        <v>106</v>
      </c>
      <c r="V5" s="6" t="s">
        <v>107</v>
      </c>
      <c r="W5" s="6" t="s">
        <v>108</v>
      </c>
      <c r="X5" s="6" t="s">
        <v>109</v>
      </c>
    </row>
    <row r="6" spans="1:24">
      <c r="A6" s="7">
        <v>225</v>
      </c>
      <c r="B6" s="7" t="s">
        <v>82</v>
      </c>
      <c r="C6" s="7"/>
      <c r="D6" s="8">
        <v>180</v>
      </c>
      <c r="E6" s="8">
        <v>180</v>
      </c>
      <c r="F6" s="8">
        <f>F7+F8</f>
        <v>330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A7" s="7">
        <v>225016</v>
      </c>
      <c r="B7" s="7" t="s">
        <v>83</v>
      </c>
      <c r="C7" s="7"/>
      <c r="D7" s="8">
        <v>180</v>
      </c>
      <c r="E7" s="8">
        <v>180</v>
      </c>
      <c r="F7" s="8">
        <v>180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>
      <c r="A8" s="7"/>
      <c r="B8" s="7"/>
      <c r="C8" s="7" t="s">
        <v>121</v>
      </c>
      <c r="D8" s="8">
        <v>150</v>
      </c>
      <c r="E8" s="8">
        <v>150</v>
      </c>
      <c r="F8" s="8">
        <v>150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>
      <c r="A9" s="7"/>
      <c r="B9" s="7"/>
      <c r="C9" s="7" t="s">
        <v>122</v>
      </c>
      <c r="D9" s="8">
        <v>30</v>
      </c>
      <c r="E9" s="8">
        <v>30</v>
      </c>
      <c r="F9" s="8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>
      <c r="A10" s="7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7"/>
      <c r="B11" s="7"/>
      <c r="C11" s="7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A12" s="7"/>
      <c r="B12" s="7"/>
      <c r="C12" s="7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7"/>
      <c r="B13" s="7"/>
      <c r="C13" s="7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7"/>
      <c r="B14" s="7"/>
      <c r="C14" s="7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7"/>
      <c r="B15" s="7"/>
      <c r="C15" s="7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7"/>
      <c r="B16" s="7"/>
      <c r="C16" s="7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7"/>
      <c r="B17" s="7"/>
      <c r="C17" s="7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7"/>
      <c r="B18" s="7"/>
      <c r="C18" s="7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mergeCells count="16"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paperSize="9" scale="60" fitToWidth="0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2016-04-07T02:38:00Z</dcterms:created>
  <dcterms:modified xsi:type="dcterms:W3CDTF">2016-05-09T07:33:49Z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