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tabRatio="712" activeTab="6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calcPr calcId="114210"/>
</workbook>
</file>

<file path=xl/calcChain.xml><?xml version="1.0" encoding="utf-8"?>
<calcChain xmlns="http://schemas.openxmlformats.org/spreadsheetml/2006/main">
  <c r="E9" i="7"/>
  <c r="F8" i="2"/>
  <c r="E8"/>
  <c r="E10"/>
  <c r="E11"/>
  <c r="E12"/>
  <c r="E13"/>
  <c r="E14"/>
  <c r="E15"/>
  <c r="E16"/>
  <c r="E17"/>
  <c r="E18"/>
  <c r="E19"/>
  <c r="E9"/>
  <c r="E9" i="3"/>
  <c r="D9"/>
  <c r="F9"/>
</calcChain>
</file>

<file path=xl/sharedStrings.xml><?xml version="1.0" encoding="utf-8"?>
<sst xmlns="http://schemas.openxmlformats.org/spreadsheetml/2006/main" count="561" uniqueCount="221">
  <si>
    <t>一般公共预算财政拨款收支总表</t>
    <phoneticPr fontId="1" type="noConversion"/>
  </si>
  <si>
    <t xml:space="preserve">单位：万元 </t>
    <phoneticPr fontId="1" type="noConversion"/>
  </si>
  <si>
    <t>收入</t>
    <phoneticPr fontId="1" type="noConversion"/>
  </si>
  <si>
    <t>项目</t>
    <phoneticPr fontId="1" type="noConversion"/>
  </si>
  <si>
    <t>2017年预算</t>
    <phoneticPr fontId="1" type="noConversion"/>
  </si>
  <si>
    <t>一般公共预算财政拨款收入</t>
    <phoneticPr fontId="1" type="noConversion"/>
  </si>
  <si>
    <t>支出</t>
    <phoneticPr fontId="1" type="noConversion"/>
  </si>
  <si>
    <t>功能分类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</si>
  <si>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</si>
  <si>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</si>
  <si>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</si>
  <si>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</si>
  <si>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</si>
  <si>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</si>
  <si>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七、文化体育与传媒支出</t>
    <phoneticPr fontId="1" type="noConversion"/>
  </si>
  <si>
    <t>八、社会保障和就业支出</t>
    <phoneticPr fontId="1" type="noConversion"/>
  </si>
  <si>
    <t>九、医疗卫生与计划生育支出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</si>
  <si>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</si>
  <si>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</si>
  <si>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</si>
  <si>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</si>
  <si>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</si>
  <si>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</si>
  <si>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</si>
  <si>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</si>
  <si>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十八、国土海洋气象等支出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</si>
  <si>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</si>
  <si>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</si>
  <si>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二十一、预备费</t>
    <phoneticPr fontId="1" type="noConversion"/>
  </si>
  <si>
    <t>二十二、其他支出</t>
    <phoneticPr fontId="1" type="noConversion"/>
  </si>
  <si>
    <t>二十三、转移性支出</t>
    <phoneticPr fontId="1" type="noConversion"/>
  </si>
  <si>
    <t>二十四、债务还本支出</t>
    <phoneticPr fontId="1" type="noConversion"/>
  </si>
  <si>
    <t>二十五、债务利息支出</t>
    <phoneticPr fontId="1" type="noConversion"/>
  </si>
  <si>
    <t>二十六、债务发行费用支出</t>
    <phoneticPr fontId="1" type="noConversion"/>
  </si>
  <si>
    <t>本年收入合计</t>
    <phoneticPr fontId="1" type="noConversion"/>
  </si>
  <si>
    <t>本年支出合计</t>
    <phoneticPr fontId="1" type="noConversion"/>
  </si>
  <si>
    <t>部门公开表1</t>
    <phoneticPr fontId="1" type="noConversion"/>
  </si>
  <si>
    <t>一般公共预算财政拨款支出表</t>
    <phoneticPr fontId="1" type="noConversion"/>
  </si>
  <si>
    <t>部门公开表2</t>
    <phoneticPr fontId="1" type="noConversion"/>
  </si>
  <si>
    <t>单位：万元</t>
    <phoneticPr fontId="1" type="noConversion"/>
  </si>
  <si>
    <t>功能分类科目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</si>
  <si>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</si>
  <si>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</si>
  <si>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</si>
  <si>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</si>
  <si>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合计</t>
    <phoneticPr fontId="1" type="noConversion"/>
  </si>
  <si>
    <t>科目名称</t>
    <phoneticPr fontId="1" type="noConversion"/>
  </si>
  <si>
    <t>2017年预算数</t>
    <phoneticPr fontId="1" type="noConversion"/>
  </si>
  <si>
    <t>年初预算数</t>
    <phoneticPr fontId="1" type="noConversion"/>
  </si>
  <si>
    <t>基本支出</t>
    <phoneticPr fontId="1" type="noConversion"/>
  </si>
  <si>
    <t>项目支出</t>
    <phoneticPr fontId="1" type="noConversion"/>
  </si>
  <si>
    <t>**</t>
    <phoneticPr fontId="1" type="noConversion"/>
  </si>
  <si>
    <t>一般公共预算财政拨款基本支出表</t>
    <phoneticPr fontId="1" type="noConversion"/>
  </si>
  <si>
    <t>经济分类科目</t>
    <phoneticPr fontId="1" type="noConversion"/>
  </si>
  <si>
    <t>2017年基本支出</t>
    <phoneticPr fontId="1" type="noConversion"/>
  </si>
  <si>
    <t>人员经费</t>
    <phoneticPr fontId="1" type="noConversion"/>
  </si>
  <si>
    <t>公用经费</t>
    <phoneticPr fontId="1" type="noConversion"/>
  </si>
  <si>
    <t>工资福利支出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</si>
  <si>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</si>
  <si>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</si>
  <si>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</si>
  <si>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其他社会保障缴费</t>
    <phoneticPr fontId="1" type="noConversion"/>
  </si>
  <si>
    <t>伙食补助费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</si>
  <si>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</si>
  <si>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</si>
  <si>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</si>
  <si>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商品和服务支出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</si>
  <si>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</si>
  <si>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</si>
  <si>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</si>
  <si>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</si>
  <si>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</si>
  <si>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</si>
  <si>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</si>
  <si>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取暖费</t>
    <phoneticPr fontId="1" type="noConversion"/>
  </si>
  <si>
    <t>差旅费</t>
    <phoneticPr fontId="1" type="noConversion"/>
  </si>
  <si>
    <t>因公出（国）境费</t>
    <phoneticPr fontId="1" type="noConversion"/>
  </si>
  <si>
    <t>维修（护）费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</si>
  <si>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</si>
  <si>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</si>
  <si>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</si>
  <si>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</si>
  <si>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</si>
  <si>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</si>
  <si>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</si>
  <si>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</si>
  <si>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公务用车运行维护费</t>
    <phoneticPr fontId="1" type="noConversion"/>
  </si>
  <si>
    <t>其他交通费用</t>
    <phoneticPr fontId="1" type="noConversion"/>
  </si>
  <si>
    <t>其他商品和服务支出</t>
    <phoneticPr fontId="1" type="noConversion"/>
  </si>
  <si>
    <t>对个人和家庭的补助</t>
    <phoneticPr fontId="1" type="noConversion"/>
  </si>
  <si>
    <t>离休费</t>
    <phoneticPr fontId="1" type="noConversion"/>
  </si>
  <si>
    <t>退休费</t>
    <phoneticPr fontId="1" type="noConversion"/>
  </si>
  <si>
    <t>抚恤金</t>
    <phoneticPr fontId="1" type="noConversion"/>
  </si>
  <si>
    <t>生活补助</t>
    <phoneticPr fontId="1" type="noConversion"/>
  </si>
  <si>
    <t>救济费</t>
    <phoneticPr fontId="1" type="noConversion"/>
  </si>
  <si>
    <t>医疗费</t>
    <phoneticPr fontId="1" type="noConversion"/>
  </si>
  <si>
    <t>助学金</t>
    <phoneticPr fontId="1" type="noConversion"/>
  </si>
  <si>
    <t>住房公积金</t>
    <phoneticPr fontId="1" type="noConversion"/>
  </si>
  <si>
    <t>其他对个人和家庭的补助</t>
    <phoneticPr fontId="1" type="noConversion"/>
  </si>
  <si>
    <t>部门公开表4</t>
    <phoneticPr fontId="1" type="noConversion"/>
  </si>
  <si>
    <t>一般公共预算财政拨款“三公”经费支出预算表</t>
    <phoneticPr fontId="1" type="noConversion"/>
  </si>
  <si>
    <t>年度</t>
    <phoneticPr fontId="1" type="noConversion"/>
  </si>
  <si>
    <t>合计</t>
    <phoneticPr fontId="1" type="noConversion"/>
  </si>
  <si>
    <t>因公出国（境）费</t>
    <phoneticPr fontId="1" type="noConversion"/>
  </si>
  <si>
    <t>公务用车购置及运行费</t>
    <phoneticPr fontId="1" type="noConversion"/>
  </si>
  <si>
    <t>公务用车购置费</t>
    <phoneticPr fontId="1" type="noConversion"/>
  </si>
  <si>
    <t>公务用车运行费</t>
    <phoneticPr fontId="1" type="noConversion"/>
  </si>
  <si>
    <t>备注</t>
    <phoneticPr fontId="1" type="noConversion"/>
  </si>
  <si>
    <t>辅助说明：</t>
    <phoneticPr fontId="1" type="noConversion"/>
  </si>
  <si>
    <t>部门收支总表</t>
    <phoneticPr fontId="1" type="noConversion"/>
  </si>
  <si>
    <t>部门公开表5</t>
    <phoneticPr fontId="1" type="noConversion"/>
  </si>
  <si>
    <t>九、用事业基金弥补收支差额</t>
    <phoneticPr fontId="1" type="noConversion"/>
  </si>
  <si>
    <t>十、上年结余</t>
    <phoneticPr fontId="1" type="noConversion"/>
  </si>
  <si>
    <t>收入总计</t>
    <phoneticPr fontId="1" type="noConversion"/>
  </si>
  <si>
    <t>二十七、结转下年</t>
    <phoneticPr fontId="1" type="noConversion"/>
  </si>
  <si>
    <t>支出总计</t>
    <phoneticPr fontId="1" type="noConversion"/>
  </si>
  <si>
    <t>项目（按功能分类）</t>
    <phoneticPr fontId="1" type="noConversion"/>
  </si>
  <si>
    <t>部门公开表6</t>
    <phoneticPr fontId="1" type="noConversion"/>
  </si>
  <si>
    <t>部门收入总表</t>
    <phoneticPr fontId="1" type="noConversion"/>
  </si>
  <si>
    <t>**</t>
    <phoneticPr fontId="1" type="noConversion"/>
  </si>
  <si>
    <t>部门及功能科目名称</t>
    <phoneticPr fontId="1" type="noConversion"/>
  </si>
  <si>
    <t>资金来源</t>
    <phoneticPr fontId="1" type="noConversion"/>
  </si>
  <si>
    <t>总计</t>
    <phoneticPr fontId="1" type="noConversion"/>
  </si>
  <si>
    <t>使用以前年度结余资金</t>
    <phoneticPr fontId="1" type="noConversion"/>
  </si>
  <si>
    <t>一般公共预算财政拨款（补助）收入</t>
    <phoneticPr fontId="1" type="noConversion"/>
  </si>
  <si>
    <t>上级补助收入</t>
    <phoneticPr fontId="1" type="noConversion"/>
  </si>
  <si>
    <t>事业收入</t>
    <phoneticPr fontId="1" type="noConversion"/>
  </si>
  <si>
    <t>金额</t>
    <phoneticPr fontId="1" type="noConversion"/>
  </si>
  <si>
    <t>其中：教育收费</t>
    <phoneticPr fontId="1" type="noConversion"/>
  </si>
  <si>
    <t>事业单位经营收入</t>
    <phoneticPr fontId="1" type="noConversion"/>
  </si>
  <si>
    <t>下级单位上缴收入</t>
    <phoneticPr fontId="1" type="noConversion"/>
  </si>
  <si>
    <t>其他收入</t>
    <phoneticPr fontId="1" type="noConversion"/>
  </si>
  <si>
    <t>用事业基金弥补的收支差额</t>
    <phoneticPr fontId="1" type="noConversion"/>
  </si>
  <si>
    <t>部门公开表7</t>
    <phoneticPr fontId="1" type="noConversion"/>
  </si>
  <si>
    <t>部门支出总表</t>
    <phoneticPr fontId="1" type="noConversion"/>
  </si>
  <si>
    <t>上缴上级支出</t>
    <phoneticPr fontId="1" type="noConversion"/>
  </si>
  <si>
    <t>对下级单位补助支出</t>
    <phoneticPr fontId="1" type="noConversion"/>
  </si>
  <si>
    <t>其他支出</t>
    <phoneticPr fontId="1" type="noConversion"/>
  </si>
  <si>
    <t xml:space="preserve">    经费拨款收入</t>
    <phoneticPr fontId="1" type="noConversion"/>
  </si>
  <si>
    <t xml:space="preserve">    专项收入</t>
    <phoneticPr fontId="1" type="noConversion"/>
  </si>
  <si>
    <t xml:space="preserve">    行政事业性收费收入</t>
    <phoneticPr fontId="1" type="noConversion"/>
  </si>
  <si>
    <t xml:space="preserve">    罚没收入</t>
    <phoneticPr fontId="1" type="noConversion"/>
  </si>
  <si>
    <t xml:space="preserve">    国有资源（资产）有偿使用收入</t>
    <phoneticPr fontId="1" type="noConversion"/>
  </si>
  <si>
    <t xml:space="preserve">    其他收入</t>
    <phoneticPr fontId="1" type="noConversion"/>
  </si>
  <si>
    <t xml:space="preserve">  经费拨款收入</t>
    <phoneticPr fontId="1" type="noConversion"/>
  </si>
  <si>
    <t xml:space="preserve">  专项收入</t>
    <phoneticPr fontId="1" type="noConversion"/>
  </si>
  <si>
    <t xml:space="preserve">  行政事业性收费收入</t>
    <phoneticPr fontId="1" type="noConversion"/>
  </si>
  <si>
    <t xml:space="preserve">  罚没收入</t>
    <phoneticPr fontId="1" type="noConversion"/>
  </si>
  <si>
    <t xml:space="preserve">  国有资源（资产）有偿使用收入</t>
    <phoneticPr fontId="1" type="noConversion"/>
  </si>
  <si>
    <t xml:space="preserve">  其他收入</t>
    <phoneticPr fontId="1" type="noConversion"/>
  </si>
  <si>
    <t>部门公开表3</t>
    <phoneticPr fontId="1" type="noConversion"/>
  </si>
  <si>
    <t>其他工资福利支出</t>
    <phoneticPr fontId="1" type="noConversion"/>
  </si>
  <si>
    <t>部门公开表8</t>
  </si>
  <si>
    <t>基金科目</t>
    <phoneticPr fontId="1" type="noConversion"/>
  </si>
  <si>
    <t>科目代码</t>
    <phoneticPr fontId="1" type="noConversion"/>
  </si>
  <si>
    <t>基金科目名称</t>
    <phoneticPr fontId="1" type="noConversion"/>
  </si>
  <si>
    <t>单位编码</t>
    <phoneticPr fontId="1" type="noConversion"/>
  </si>
  <si>
    <t>单位名称</t>
    <phoneticPr fontId="1" type="noConversion"/>
  </si>
  <si>
    <t>上年结转</t>
    <phoneticPr fontId="1" type="noConversion"/>
  </si>
  <si>
    <t>本年收入</t>
    <phoneticPr fontId="1" type="noConversion"/>
  </si>
  <si>
    <t>2016年预算支出</t>
    <phoneticPr fontId="1" type="noConversion"/>
  </si>
  <si>
    <t>转移性支出</t>
    <phoneticPr fontId="1" type="noConversion"/>
  </si>
  <si>
    <t>债务利息支出</t>
    <phoneticPr fontId="1" type="noConversion"/>
  </si>
  <si>
    <t>基本建设支出</t>
    <phoneticPr fontId="1" type="noConversion"/>
  </si>
  <si>
    <t>其他资本性支出</t>
    <phoneticPr fontId="1" type="noConversion"/>
  </si>
  <si>
    <t>备注：没有数据的单位应当列出空表并说明。</t>
    <phoneticPr fontId="1" type="noConversion"/>
  </si>
  <si>
    <t>基金收支情况表</t>
    <phoneticPr fontId="1" type="noConversion"/>
  </si>
  <si>
    <t>02</t>
    <phoneticPr fontId="1" type="noConversion"/>
  </si>
  <si>
    <t>01</t>
    <phoneticPr fontId="1" type="noConversion"/>
  </si>
  <si>
    <t>工资福利</t>
    <phoneticPr fontId="1" type="noConversion"/>
  </si>
  <si>
    <t>02</t>
    <phoneticPr fontId="1" type="noConversion"/>
  </si>
  <si>
    <t>01</t>
    <phoneticPr fontId="1" type="noConversion"/>
  </si>
  <si>
    <t>奖金</t>
    <phoneticPr fontId="1" type="noConversion"/>
  </si>
  <si>
    <t>07</t>
    <phoneticPr fontId="1" type="noConversion"/>
  </si>
  <si>
    <t>99</t>
    <phoneticPr fontId="1" type="noConversion"/>
  </si>
  <si>
    <t>民政事务所工作经费</t>
    <phoneticPr fontId="1" type="noConversion"/>
  </si>
  <si>
    <t>公务接待</t>
    <phoneticPr fontId="1" type="noConversion"/>
  </si>
  <si>
    <t>住房公积金</t>
    <phoneticPr fontId="1" type="noConversion"/>
  </si>
  <si>
    <t>05</t>
    <phoneticPr fontId="1" type="noConversion"/>
  </si>
  <si>
    <t>工会经费</t>
    <phoneticPr fontId="1" type="noConversion"/>
  </si>
  <si>
    <t>车辆保险</t>
    <phoneticPr fontId="1" type="noConversion"/>
  </si>
  <si>
    <t>10</t>
    <phoneticPr fontId="1" type="noConversion"/>
  </si>
  <si>
    <t>06</t>
    <phoneticPr fontId="1" type="noConversion"/>
  </si>
  <si>
    <t>社会组织党工委工作经费</t>
    <phoneticPr fontId="1" type="noConversion"/>
  </si>
  <si>
    <t>城乡低保工作经费</t>
    <phoneticPr fontId="1" type="noConversion"/>
  </si>
  <si>
    <t>地名普查工资经费</t>
    <phoneticPr fontId="1" type="noConversion"/>
  </si>
  <si>
    <t>敬老院老人补助经费</t>
    <phoneticPr fontId="1" type="noConversion"/>
  </si>
  <si>
    <t>敬老院水电费</t>
    <phoneticPr fontId="1" type="noConversion"/>
  </si>
  <si>
    <t>敬老院老人服装费</t>
    <phoneticPr fontId="1" type="noConversion"/>
  </si>
  <si>
    <t>敬老院燃料费及大灶日常用品</t>
    <phoneticPr fontId="1" type="noConversion"/>
  </si>
  <si>
    <t>20</t>
    <phoneticPr fontId="1" type="noConversion"/>
  </si>
  <si>
    <t>15</t>
    <phoneticPr fontId="1" type="noConversion"/>
  </si>
  <si>
    <t>自然灾害地方配置资金</t>
    <phoneticPr fontId="1" type="noConversion"/>
  </si>
  <si>
    <t>08</t>
    <phoneticPr fontId="1" type="noConversion"/>
  </si>
  <si>
    <t>09</t>
    <phoneticPr fontId="1" type="noConversion"/>
  </si>
  <si>
    <t>19</t>
    <phoneticPr fontId="1" type="noConversion"/>
  </si>
  <si>
    <t>城镇低保金县级配置资金</t>
    <phoneticPr fontId="1" type="noConversion"/>
  </si>
  <si>
    <t>临时救助金县级配置资金</t>
    <phoneticPr fontId="1" type="noConversion"/>
  </si>
  <si>
    <t>农村低保金县级配置资金</t>
    <phoneticPr fontId="1" type="noConversion"/>
  </si>
  <si>
    <t>21</t>
    <phoneticPr fontId="1" type="noConversion"/>
  </si>
  <si>
    <t>五保老人供养金县级配置资金</t>
    <phoneticPr fontId="1" type="noConversion"/>
  </si>
  <si>
    <t>11</t>
    <phoneticPr fontId="1" type="noConversion"/>
  </si>
  <si>
    <t>04</t>
    <phoneticPr fontId="1" type="noConversion"/>
  </si>
  <si>
    <t>信访资金</t>
    <phoneticPr fontId="1" type="noConversion"/>
  </si>
  <si>
    <t>城乡医疗资金县级配置资金</t>
    <phoneticPr fontId="1" type="noConversion"/>
  </si>
  <si>
    <t>精准扶贫前期费用</t>
    <phoneticPr fontId="1" type="noConversion"/>
  </si>
  <si>
    <t>脱贫攻坚工作经费</t>
    <phoneticPr fontId="1" type="noConversion"/>
  </si>
  <si>
    <t>贫困农牧民技能培训中心工作经费</t>
    <phoneticPr fontId="1" type="noConversion"/>
  </si>
  <si>
    <t>公用经费</t>
    <phoneticPr fontId="1" type="noConversion"/>
  </si>
  <si>
    <t>职工个人取暖费</t>
    <phoneticPr fontId="1" type="noConversion"/>
  </si>
  <si>
    <t>行政事业单位养老金</t>
    <phoneticPr fontId="1" type="noConversion"/>
  </si>
  <si>
    <t>合   计</t>
    <phoneticPr fontId="1" type="noConversion"/>
  </si>
  <si>
    <t>办公楼取暖</t>
    <phoneticPr fontId="1" type="noConversion"/>
  </si>
  <si>
    <t>义务兵家庭优待金</t>
    <phoneticPr fontId="1" type="noConversion"/>
  </si>
  <si>
    <t>退役士兵一次性经济补偿</t>
    <phoneticPr fontId="1" type="noConversion"/>
  </si>
  <si>
    <t>高龄老人保健费</t>
    <phoneticPr fontId="1" type="noConversion"/>
  </si>
  <si>
    <t>孤儿及困境儿童生活补助</t>
    <phoneticPr fontId="1" type="noConversion"/>
  </si>
  <si>
    <t>重度残疾人生活补助</t>
    <phoneticPr fontId="1" type="noConversion"/>
  </si>
  <si>
    <t>其他工资福利</t>
    <phoneticPr fontId="1" type="noConversion"/>
  </si>
  <si>
    <t xml:space="preserve">    2017年“三公经费”预算安排4.93万元，其中： 一、因公出国（境）费0万元，主要用于相关安排参加培训项目等相关费用。 二、公务接待费支出预算0.5万元，主要用于专项资金检查或开展业务需要开支的相关费用。三、公务用车购置及运行维护费4.43万元，主要用于公务车辆正常运行、对已经达到报废标准而无法更换的车辆加强维护、保养以保障工作的顺利开展。工作方面主要用于开展基层工作调研、财政专项资金监督检查等公务核对所发生的费用。</t>
    <phoneticPr fontId="1" type="noConversion"/>
  </si>
  <si>
    <t>单位：刚察县民政和扶贫开发局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</si>
</sst>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.0;[Red]#,##0.0"/>
    <numFmt numFmtId="177" formatCode="#,##0.00_ "/>
    <numFmt numFmtId="178" formatCode="#,##0.00;[Red]#,##0.00"/>
  </numFmts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</font>
    <font>
      <b/>
      <sz val="22"/>
      <color indexed="8"/>
      <name val="宋体"/>
      <charset val="134"/>
    </font>
    <font>
      <b/>
      <sz val="16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178" fontId="6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opLeftCell="A16" workbookViewId="0">
      <selection activeCell="A18" sqref="A18"/>
    </sheetView>
  </sheetViews>
  <sheetFormatPr defaultRowHeight="13.5"/>
  <cols>
    <col min="1" max="1" width="32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1:4">
      <c r="D1" s="7" t="s">
        <v>36</v>
      </c>
    </row>
    <row r="2" spans="1:4" ht="39" customHeight="1">
      <c r="A2" s="26" t="s">
        <v>0</v>
      </c>
      <c r="B2" s="26"/>
      <c r="C2" s="26"/>
      <c r="D2" s="26"/>
    </row>
    <row r="3" spans="1:4" ht="19.5" customHeight="1">
      <c r="A3" s="29" t="s">
        <v>220</v>
      </c>
      <c r="B3" s="29"/>
      <c r="C3" s="29"/>
      <c r="D3" s="29"/>
    </row>
    <row r="4" spans="1:4">
      <c r="D4" s="7" t="s">
        <v>1</v>
      </c>
    </row>
    <row r="5" spans="1:4" ht="20.25" customHeight="1">
      <c r="A5" s="27" t="s">
        <v>2</v>
      </c>
      <c r="B5" s="28"/>
      <c r="C5" s="27" t="s">
        <v>6</v>
      </c>
      <c r="D5" s="28"/>
    </row>
    <row r="6" spans="1:4" ht="20.25" customHeight="1">
      <c r="A6" s="6" t="s">
        <v>3</v>
      </c>
      <c r="B6" s="6" t="s">
        <v>4</v>
      </c>
      <c r="C6" s="6" t="s">
        <v>7</v>
      </c>
      <c r="D6" s="6" t="s">
        <v>4</v>
      </c>
    </row>
    <row r="7" spans="1:4" ht="20.25" customHeight="1">
      <c r="A7" s="8" t="s">
        <v>5</v>
      </c>
      <c r="B7" s="22">
        <v>1371.83</v>
      </c>
      <c r="C7" s="8" t="s">
        <v>8</v>
      </c>
      <c r="D7" s="22"/>
    </row>
    <row r="8" spans="1:4" ht="20.25" customHeight="1">
      <c r="A8" s="9" t="s">
        <v>138</v>
      </c>
      <c r="B8" s="22">
        <v>1371.83</v>
      </c>
      <c r="C8" s="9" t="s">
        <v>9</v>
      </c>
      <c r="D8" s="22"/>
    </row>
    <row r="9" spans="1:4" ht="20.25" customHeight="1">
      <c r="A9" s="9" t="s">
        <v>139</v>
      </c>
      <c r="B9" s="22"/>
      <c r="C9" s="9" t="s">
        <v>10</v>
      </c>
      <c r="D9" s="22"/>
    </row>
    <row r="10" spans="1:4" ht="20.25" customHeight="1">
      <c r="A10" s="9" t="s">
        <v>140</v>
      </c>
      <c r="B10" s="22"/>
      <c r="C10" s="9" t="s">
        <v>11</v>
      </c>
      <c r="D10" s="22"/>
    </row>
    <row r="11" spans="1:4" ht="20.25" customHeight="1">
      <c r="A11" s="9" t="s">
        <v>141</v>
      </c>
      <c r="B11" s="22"/>
      <c r="C11" s="9" t="s">
        <v>12</v>
      </c>
      <c r="D11" s="22"/>
    </row>
    <row r="12" spans="1:4" ht="20.25" customHeight="1">
      <c r="A12" s="9" t="s">
        <v>142</v>
      </c>
      <c r="B12" s="22"/>
      <c r="C12" s="9" t="s">
        <v>13</v>
      </c>
      <c r="D12" s="22"/>
    </row>
    <row r="13" spans="1:4" ht="20.25" customHeight="1">
      <c r="A13" s="9" t="s">
        <v>143</v>
      </c>
      <c r="B13" s="22"/>
      <c r="C13" s="9" t="s">
        <v>14</v>
      </c>
      <c r="D13" s="22"/>
    </row>
    <row r="14" spans="1:4" ht="20.25" customHeight="1">
      <c r="A14" s="1"/>
      <c r="B14" s="22"/>
      <c r="C14" s="9" t="s">
        <v>15</v>
      </c>
      <c r="D14" s="22">
        <v>1371.83</v>
      </c>
    </row>
    <row r="15" spans="1:4" ht="20.25" customHeight="1">
      <c r="A15" s="1"/>
      <c r="B15" s="22"/>
      <c r="C15" s="9" t="s">
        <v>16</v>
      </c>
      <c r="D15" s="22"/>
    </row>
    <row r="16" spans="1:4" ht="20.25" customHeight="1">
      <c r="A16" s="1"/>
      <c r="B16" s="22"/>
      <c r="C16" s="9" t="s">
        <v>17</v>
      </c>
      <c r="D16" s="22"/>
    </row>
    <row r="17" spans="1:4" ht="20.25" customHeight="1">
      <c r="A17" s="1"/>
      <c r="B17" s="22"/>
      <c r="C17" s="9" t="s">
        <v>18</v>
      </c>
      <c r="D17" s="22"/>
    </row>
    <row r="18" spans="1:4" ht="20.25" customHeight="1">
      <c r="A18" s="1"/>
      <c r="B18" s="22"/>
      <c r="C18" s="9" t="s">
        <v>19</v>
      </c>
      <c r="D18" s="22"/>
    </row>
    <row r="19" spans="1:4" ht="20.25" customHeight="1">
      <c r="A19" s="1"/>
      <c r="B19" s="22"/>
      <c r="C19" s="9" t="s">
        <v>20</v>
      </c>
      <c r="D19" s="22"/>
    </row>
    <row r="20" spans="1:4" ht="20.25" customHeight="1">
      <c r="A20" s="1"/>
      <c r="B20" s="22"/>
      <c r="C20" s="9" t="s">
        <v>21</v>
      </c>
      <c r="D20" s="22"/>
    </row>
    <row r="21" spans="1:4" ht="20.25" customHeight="1">
      <c r="A21" s="1"/>
      <c r="B21" s="22"/>
      <c r="C21" s="9" t="s">
        <v>22</v>
      </c>
      <c r="D21" s="22"/>
    </row>
    <row r="22" spans="1:4" ht="20.25" customHeight="1">
      <c r="A22" s="1"/>
      <c r="B22" s="22"/>
      <c r="C22" s="9" t="s">
        <v>23</v>
      </c>
      <c r="D22" s="22"/>
    </row>
    <row r="23" spans="1:4" ht="20.25" customHeight="1">
      <c r="A23" s="1"/>
      <c r="B23" s="22"/>
      <c r="C23" s="9" t="s">
        <v>24</v>
      </c>
      <c r="D23" s="22"/>
    </row>
    <row r="24" spans="1:4" ht="20.25" customHeight="1">
      <c r="A24" s="1"/>
      <c r="B24" s="22"/>
      <c r="C24" s="9" t="s">
        <v>25</v>
      </c>
      <c r="D24" s="22"/>
    </row>
    <row r="25" spans="1:4" ht="20.25" customHeight="1">
      <c r="A25" s="1"/>
      <c r="B25" s="22"/>
      <c r="C25" s="9" t="s">
        <v>26</v>
      </c>
      <c r="D25" s="22"/>
    </row>
    <row r="26" spans="1:4" ht="20.25" customHeight="1">
      <c r="A26" s="1"/>
      <c r="B26" s="22"/>
      <c r="C26" s="9" t="s">
        <v>27</v>
      </c>
      <c r="D26" s="22"/>
    </row>
    <row r="27" spans="1:4" ht="20.25" customHeight="1">
      <c r="A27" s="1"/>
      <c r="B27" s="22"/>
      <c r="C27" s="9" t="s">
        <v>28</v>
      </c>
      <c r="D27" s="22"/>
    </row>
    <row r="28" spans="1:4" ht="20.25" customHeight="1">
      <c r="A28" s="1"/>
      <c r="B28" s="22"/>
      <c r="C28" s="9" t="s">
        <v>29</v>
      </c>
      <c r="D28" s="22"/>
    </row>
    <row r="29" spans="1:4" ht="20.25" customHeight="1">
      <c r="A29" s="1"/>
      <c r="B29" s="22"/>
      <c r="C29" s="9" t="s">
        <v>30</v>
      </c>
      <c r="D29" s="22"/>
    </row>
    <row r="30" spans="1:4" ht="20.25" customHeight="1">
      <c r="A30" s="1"/>
      <c r="B30" s="22"/>
      <c r="C30" s="9" t="s">
        <v>31</v>
      </c>
      <c r="D30" s="22"/>
    </row>
    <row r="31" spans="1:4" ht="20.25" customHeight="1">
      <c r="A31" s="1"/>
      <c r="B31" s="22"/>
      <c r="C31" s="9" t="s">
        <v>32</v>
      </c>
      <c r="D31" s="22"/>
    </row>
    <row r="32" spans="1:4" ht="20.25" customHeight="1">
      <c r="A32" s="1"/>
      <c r="B32" s="22"/>
      <c r="C32" s="9" t="s">
        <v>33</v>
      </c>
      <c r="D32" s="22"/>
    </row>
    <row r="33" spans="1:4" ht="20.25" customHeight="1">
      <c r="A33" s="4" t="s">
        <v>34</v>
      </c>
      <c r="B33" s="22">
        <v>1371.83</v>
      </c>
      <c r="C33" s="10" t="s">
        <v>35</v>
      </c>
      <c r="D33" s="22">
        <v>1371.83</v>
      </c>
    </row>
  </sheetData>
  <mergeCells count="4">
    <mergeCell ref="A2:D2"/>
    <mergeCell ref="A5:B5"/>
    <mergeCell ref="C5:D5"/>
    <mergeCell ref="A3:D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4"/>
  <sheetViews>
    <sheetView topLeftCell="A10" workbookViewId="0">
      <selection activeCell="D15" sqref="D15"/>
    </sheetView>
  </sheetViews>
  <sheetFormatPr defaultRowHeight="13.5"/>
  <cols>
    <col min="1" max="1" width="4.75" customWidth="1"/>
    <col min="2" max="2" width="5" customWidth="1"/>
    <col min="3" max="3" width="5.125" customWidth="1"/>
    <col min="4" max="4" width="29.125" customWidth="1"/>
    <col min="5" max="5" width="16.875" customWidth="1"/>
    <col min="6" max="6" width="13.875" customWidth="1"/>
    <col min="7" max="7" width="12.125" customWidth="1"/>
    <col min="9" max="9" width="15.875" customWidth="1"/>
    <col min="10" max="10" width="16.375" customWidth="1"/>
    <col min="11" max="11" width="13.875" bestFit="1" customWidth="1"/>
  </cols>
  <sheetData>
    <row r="1" spans="1:11">
      <c r="G1" s="14" t="s">
        <v>38</v>
      </c>
    </row>
    <row r="2" spans="1:11" ht="37.5" customHeight="1">
      <c r="A2" s="26" t="s">
        <v>37</v>
      </c>
      <c r="B2" s="26"/>
      <c r="C2" s="26"/>
      <c r="D2" s="26"/>
      <c r="E2" s="26"/>
      <c r="F2" s="26"/>
      <c r="G2" s="26"/>
    </row>
    <row r="3" spans="1:11" ht="21.75" customHeight="1">
      <c r="A3" s="29" t="s">
        <v>220</v>
      </c>
      <c r="B3" s="29"/>
      <c r="C3" s="29"/>
      <c r="D3" s="29"/>
      <c r="E3" s="29"/>
      <c r="F3" s="29"/>
      <c r="G3" s="29"/>
    </row>
    <row r="4" spans="1:11">
      <c r="G4" s="11" t="s">
        <v>39</v>
      </c>
    </row>
    <row r="5" spans="1:11">
      <c r="A5" s="27" t="s">
        <v>40</v>
      </c>
      <c r="B5" s="30"/>
      <c r="C5" s="28"/>
      <c r="D5" s="31" t="s">
        <v>47</v>
      </c>
      <c r="E5" s="31"/>
      <c r="F5" s="31"/>
      <c r="G5" s="31"/>
    </row>
    <row r="6" spans="1:11">
      <c r="A6" s="27" t="s">
        <v>41</v>
      </c>
      <c r="B6" s="30"/>
      <c r="C6" s="28"/>
      <c r="D6" s="31" t="s">
        <v>46</v>
      </c>
      <c r="E6" s="31" t="s">
        <v>48</v>
      </c>
      <c r="F6" s="31"/>
      <c r="G6" s="31"/>
    </row>
    <row r="7" spans="1:11">
      <c r="A7" s="6" t="s">
        <v>42</v>
      </c>
      <c r="B7" s="6" t="s">
        <v>43</v>
      </c>
      <c r="C7" s="6" t="s">
        <v>44</v>
      </c>
      <c r="D7" s="31"/>
      <c r="E7" s="6" t="s">
        <v>45</v>
      </c>
      <c r="F7" s="6" t="s">
        <v>49</v>
      </c>
      <c r="G7" s="6" t="s">
        <v>50</v>
      </c>
    </row>
    <row r="8" spans="1:11">
      <c r="A8" s="27"/>
      <c r="B8" s="30"/>
      <c r="C8" s="28"/>
      <c r="D8" s="6" t="s">
        <v>211</v>
      </c>
      <c r="E8" s="24">
        <f>F8+G8</f>
        <v>1371.83</v>
      </c>
      <c r="F8" s="24">
        <f>SUM(F9:F23)</f>
        <v>551.25</v>
      </c>
      <c r="G8" s="24">
        <v>820.58</v>
      </c>
      <c r="I8" s="23"/>
      <c r="J8" s="23"/>
      <c r="K8" s="23"/>
    </row>
    <row r="9" spans="1:11">
      <c r="A9" s="1">
        <v>208</v>
      </c>
      <c r="B9" s="19" t="s">
        <v>167</v>
      </c>
      <c r="C9" s="19" t="s">
        <v>168</v>
      </c>
      <c r="D9" s="1" t="s">
        <v>169</v>
      </c>
      <c r="E9" s="22">
        <f>F9</f>
        <v>313.14999999999998</v>
      </c>
      <c r="F9" s="22">
        <v>313.14999999999998</v>
      </c>
      <c r="G9" s="22"/>
      <c r="I9" s="23"/>
      <c r="J9" s="23"/>
      <c r="K9" s="23"/>
    </row>
    <row r="10" spans="1:11">
      <c r="A10" s="1">
        <v>221</v>
      </c>
      <c r="B10" s="19" t="s">
        <v>170</v>
      </c>
      <c r="C10" s="19" t="s">
        <v>171</v>
      </c>
      <c r="D10" s="1" t="s">
        <v>177</v>
      </c>
      <c r="E10" s="22">
        <f t="shared" ref="E10:E19" si="0">F10</f>
        <v>43.92</v>
      </c>
      <c r="F10" s="22">
        <v>43.92</v>
      </c>
      <c r="G10" s="22"/>
      <c r="I10" s="23"/>
      <c r="J10" s="23"/>
      <c r="K10" s="23"/>
    </row>
    <row r="11" spans="1:11">
      <c r="A11" s="1">
        <v>208</v>
      </c>
      <c r="B11" s="19" t="s">
        <v>170</v>
      </c>
      <c r="C11" s="19" t="s">
        <v>171</v>
      </c>
      <c r="D11" s="1" t="s">
        <v>172</v>
      </c>
      <c r="E11" s="22">
        <f t="shared" si="0"/>
        <v>14.25</v>
      </c>
      <c r="F11" s="22">
        <v>14.25</v>
      </c>
      <c r="G11" s="22"/>
      <c r="I11" s="23"/>
      <c r="J11" s="23"/>
      <c r="K11" s="23"/>
    </row>
    <row r="12" spans="1:11">
      <c r="A12" s="1">
        <v>208</v>
      </c>
      <c r="B12" s="19" t="s">
        <v>170</v>
      </c>
      <c r="C12" s="19" t="s">
        <v>171</v>
      </c>
      <c r="D12" s="1" t="s">
        <v>176</v>
      </c>
      <c r="E12" s="22">
        <f t="shared" si="0"/>
        <v>0.5</v>
      </c>
      <c r="F12" s="22">
        <v>0.5</v>
      </c>
      <c r="G12" s="22"/>
      <c r="I12" s="23"/>
      <c r="J12" s="23"/>
      <c r="K12" s="23"/>
    </row>
    <row r="13" spans="1:11">
      <c r="A13" s="1">
        <v>208</v>
      </c>
      <c r="B13" s="19" t="s">
        <v>178</v>
      </c>
      <c r="C13" s="19" t="s">
        <v>173</v>
      </c>
      <c r="D13" s="1" t="s">
        <v>210</v>
      </c>
      <c r="E13" s="22">
        <f t="shared" si="0"/>
        <v>73.3</v>
      </c>
      <c r="F13" s="22">
        <v>73.3</v>
      </c>
      <c r="G13" s="22"/>
      <c r="I13" s="23"/>
      <c r="J13" s="23"/>
      <c r="K13" s="23"/>
    </row>
    <row r="14" spans="1:11">
      <c r="A14" s="1">
        <v>208</v>
      </c>
      <c r="B14" s="19" t="s">
        <v>170</v>
      </c>
      <c r="C14" s="19" t="s">
        <v>171</v>
      </c>
      <c r="D14" s="1" t="s">
        <v>218</v>
      </c>
      <c r="E14" s="22">
        <f t="shared" si="0"/>
        <v>41.6</v>
      </c>
      <c r="F14" s="22">
        <v>41.6</v>
      </c>
      <c r="G14" s="22"/>
      <c r="I14" s="23"/>
      <c r="J14" s="23"/>
      <c r="K14" s="23"/>
    </row>
    <row r="15" spans="1:11">
      <c r="A15" s="1">
        <v>208</v>
      </c>
      <c r="B15" s="19" t="s">
        <v>170</v>
      </c>
      <c r="C15" s="19" t="s">
        <v>171</v>
      </c>
      <c r="D15" s="1" t="s">
        <v>209</v>
      </c>
      <c r="E15" s="22">
        <f t="shared" si="0"/>
        <v>12.6</v>
      </c>
      <c r="F15" s="22">
        <v>12.6</v>
      </c>
      <c r="G15" s="22"/>
      <c r="I15" s="23"/>
      <c r="J15" s="23"/>
      <c r="K15" s="23"/>
    </row>
    <row r="16" spans="1:11">
      <c r="A16" s="1">
        <v>208</v>
      </c>
      <c r="B16" s="19" t="s">
        <v>170</v>
      </c>
      <c r="C16" s="19" t="s">
        <v>171</v>
      </c>
      <c r="D16" s="1" t="s">
        <v>208</v>
      </c>
      <c r="E16" s="22">
        <f t="shared" si="0"/>
        <v>21.6</v>
      </c>
      <c r="F16" s="22">
        <v>21.6</v>
      </c>
      <c r="G16" s="22"/>
      <c r="I16" s="23"/>
      <c r="J16" s="23"/>
      <c r="K16" s="23"/>
    </row>
    <row r="17" spans="1:11">
      <c r="A17" s="1">
        <v>208</v>
      </c>
      <c r="B17" s="19" t="s">
        <v>170</v>
      </c>
      <c r="C17" s="19" t="s">
        <v>171</v>
      </c>
      <c r="D17" s="1" t="s">
        <v>212</v>
      </c>
      <c r="E17" s="22">
        <f t="shared" si="0"/>
        <v>20.13</v>
      </c>
      <c r="F17" s="22">
        <v>20.13</v>
      </c>
      <c r="G17" s="22"/>
      <c r="I17" s="23"/>
      <c r="J17" s="23"/>
      <c r="K17" s="23"/>
    </row>
    <row r="18" spans="1:11">
      <c r="A18" s="1">
        <v>208</v>
      </c>
      <c r="B18" s="19" t="s">
        <v>170</v>
      </c>
      <c r="C18" s="19" t="s">
        <v>171</v>
      </c>
      <c r="D18" s="1" t="s">
        <v>179</v>
      </c>
      <c r="E18" s="22">
        <f t="shared" si="0"/>
        <v>5.77</v>
      </c>
      <c r="F18" s="22">
        <v>5.77</v>
      </c>
      <c r="G18" s="22"/>
      <c r="I18" s="23"/>
      <c r="J18" s="23"/>
      <c r="K18" s="23"/>
    </row>
    <row r="19" spans="1:11">
      <c r="A19" s="1">
        <v>208</v>
      </c>
      <c r="B19" s="19" t="s">
        <v>170</v>
      </c>
      <c r="C19" s="19" t="s">
        <v>171</v>
      </c>
      <c r="D19" s="1" t="s">
        <v>180</v>
      </c>
      <c r="E19" s="22">
        <f t="shared" si="0"/>
        <v>4.43</v>
      </c>
      <c r="F19" s="22">
        <v>4.43</v>
      </c>
      <c r="G19" s="22"/>
      <c r="I19" s="23"/>
      <c r="J19" s="23"/>
      <c r="K19" s="23"/>
    </row>
    <row r="20" spans="1:11">
      <c r="A20" s="1">
        <v>208</v>
      </c>
      <c r="B20" s="19" t="s">
        <v>173</v>
      </c>
      <c r="C20" s="19" t="s">
        <v>174</v>
      </c>
      <c r="D20" s="1" t="s">
        <v>175</v>
      </c>
      <c r="E20" s="22">
        <v>10</v>
      </c>
      <c r="F20" s="22"/>
      <c r="G20" s="22">
        <v>10</v>
      </c>
      <c r="I20" s="23"/>
      <c r="J20" s="23"/>
      <c r="K20" s="23"/>
    </row>
    <row r="21" spans="1:11">
      <c r="A21" s="1">
        <v>208</v>
      </c>
      <c r="B21" s="19" t="s">
        <v>170</v>
      </c>
      <c r="C21" s="19" t="s">
        <v>182</v>
      </c>
      <c r="D21" s="1" t="s">
        <v>183</v>
      </c>
      <c r="E21" s="22">
        <v>3</v>
      </c>
      <c r="F21" s="22"/>
      <c r="G21" s="22">
        <v>3</v>
      </c>
      <c r="I21" s="23"/>
      <c r="J21" s="23"/>
      <c r="K21" s="23"/>
    </row>
    <row r="22" spans="1:11">
      <c r="A22" s="1">
        <v>208</v>
      </c>
      <c r="B22" s="19" t="s">
        <v>170</v>
      </c>
      <c r="C22" s="19" t="s">
        <v>174</v>
      </c>
      <c r="D22" s="1" t="s">
        <v>184</v>
      </c>
      <c r="E22" s="22">
        <v>5</v>
      </c>
      <c r="F22" s="22"/>
      <c r="G22" s="22">
        <v>5</v>
      </c>
      <c r="I22" s="23"/>
      <c r="J22" s="23"/>
      <c r="K22" s="23"/>
    </row>
    <row r="23" spans="1:11">
      <c r="A23" s="1">
        <v>208</v>
      </c>
      <c r="B23" s="19" t="s">
        <v>170</v>
      </c>
      <c r="C23" s="19" t="s">
        <v>173</v>
      </c>
      <c r="D23" s="1" t="s">
        <v>185</v>
      </c>
      <c r="E23" s="22">
        <v>10</v>
      </c>
      <c r="F23" s="22"/>
      <c r="G23" s="22">
        <v>10</v>
      </c>
      <c r="I23" s="23"/>
      <c r="J23" s="23"/>
      <c r="K23" s="23"/>
    </row>
    <row r="24" spans="1:11">
      <c r="A24" s="1">
        <v>208</v>
      </c>
      <c r="B24" s="19" t="s">
        <v>181</v>
      </c>
      <c r="C24" s="19" t="s">
        <v>178</v>
      </c>
      <c r="D24" s="1" t="s">
        <v>186</v>
      </c>
      <c r="E24" s="22">
        <v>10</v>
      </c>
      <c r="F24" s="22"/>
      <c r="G24" s="22">
        <v>10</v>
      </c>
      <c r="I24" s="23"/>
      <c r="J24" s="23"/>
      <c r="K24" s="23"/>
    </row>
    <row r="25" spans="1:11">
      <c r="A25" s="1">
        <v>208</v>
      </c>
      <c r="B25" s="19" t="s">
        <v>181</v>
      </c>
      <c r="C25" s="19" t="s">
        <v>178</v>
      </c>
      <c r="D25" s="1" t="s">
        <v>187</v>
      </c>
      <c r="E25" s="22">
        <v>3</v>
      </c>
      <c r="F25" s="22"/>
      <c r="G25" s="22">
        <v>3</v>
      </c>
      <c r="I25" s="23"/>
      <c r="J25" s="23"/>
      <c r="K25" s="23"/>
    </row>
    <row r="26" spans="1:11">
      <c r="A26" s="1">
        <v>208</v>
      </c>
      <c r="B26" s="19" t="s">
        <v>181</v>
      </c>
      <c r="C26" s="19" t="s">
        <v>178</v>
      </c>
      <c r="D26" s="1" t="s">
        <v>188</v>
      </c>
      <c r="E26" s="22">
        <v>3</v>
      </c>
      <c r="F26" s="22"/>
      <c r="G26" s="22">
        <v>3</v>
      </c>
      <c r="I26" s="23"/>
      <c r="J26" s="23"/>
      <c r="K26" s="23"/>
    </row>
    <row r="27" spans="1:11">
      <c r="A27" s="1">
        <v>208</v>
      </c>
      <c r="B27" s="19" t="s">
        <v>181</v>
      </c>
      <c r="C27" s="19" t="s">
        <v>178</v>
      </c>
      <c r="D27" s="1" t="s">
        <v>189</v>
      </c>
      <c r="E27" s="22">
        <v>5</v>
      </c>
      <c r="F27" s="22"/>
      <c r="G27" s="22">
        <v>5</v>
      </c>
      <c r="I27" s="23"/>
      <c r="J27" s="23"/>
      <c r="K27" s="23"/>
    </row>
    <row r="28" spans="1:11">
      <c r="A28" s="1">
        <v>208</v>
      </c>
      <c r="B28" s="19" t="s">
        <v>191</v>
      </c>
      <c r="C28" s="19" t="s">
        <v>170</v>
      </c>
      <c r="D28" s="1" t="s">
        <v>192</v>
      </c>
      <c r="E28" s="22">
        <v>20</v>
      </c>
      <c r="F28" s="22"/>
      <c r="G28" s="22">
        <v>20</v>
      </c>
      <c r="I28" s="23"/>
      <c r="J28" s="23"/>
      <c r="K28" s="23"/>
    </row>
    <row r="29" spans="1:11">
      <c r="A29" s="1">
        <v>208</v>
      </c>
      <c r="B29" s="19" t="s">
        <v>193</v>
      </c>
      <c r="C29" s="19" t="s">
        <v>178</v>
      </c>
      <c r="D29" s="1" t="s">
        <v>213</v>
      </c>
      <c r="E29" s="22">
        <v>14</v>
      </c>
      <c r="F29" s="22"/>
      <c r="G29" s="22">
        <v>14</v>
      </c>
      <c r="I29" s="23"/>
      <c r="J29" s="23"/>
      <c r="K29" s="23"/>
    </row>
    <row r="30" spans="1:11">
      <c r="A30" s="1">
        <v>208</v>
      </c>
      <c r="B30" s="19" t="s">
        <v>194</v>
      </c>
      <c r="C30" s="19" t="s">
        <v>171</v>
      </c>
      <c r="D30" s="1" t="s">
        <v>214</v>
      </c>
      <c r="E30" s="22">
        <v>11.29</v>
      </c>
      <c r="F30" s="22"/>
      <c r="G30" s="22">
        <v>11.29</v>
      </c>
      <c r="I30" s="23"/>
      <c r="J30" s="23"/>
      <c r="K30" s="23"/>
    </row>
    <row r="31" spans="1:11">
      <c r="A31" s="1">
        <v>208</v>
      </c>
      <c r="B31" s="19" t="s">
        <v>181</v>
      </c>
      <c r="C31" s="19" t="s">
        <v>170</v>
      </c>
      <c r="D31" s="1" t="s">
        <v>215</v>
      </c>
      <c r="E31" s="22">
        <v>157.76</v>
      </c>
      <c r="F31" s="22"/>
      <c r="G31" s="22">
        <v>157.76</v>
      </c>
      <c r="I31" s="23"/>
      <c r="J31" s="23"/>
      <c r="K31" s="23"/>
    </row>
    <row r="32" spans="1:11">
      <c r="A32" s="1">
        <v>208</v>
      </c>
      <c r="B32" s="19" t="s">
        <v>195</v>
      </c>
      <c r="C32" s="19" t="s">
        <v>171</v>
      </c>
      <c r="D32" s="1" t="s">
        <v>196</v>
      </c>
      <c r="E32" s="22">
        <v>180.76</v>
      </c>
      <c r="F32" s="22"/>
      <c r="G32" s="22">
        <v>180.76</v>
      </c>
      <c r="I32" s="23"/>
      <c r="J32" s="23"/>
      <c r="K32" s="23"/>
    </row>
    <row r="33" spans="1:11">
      <c r="A33" s="1">
        <v>208</v>
      </c>
      <c r="B33" s="19" t="s">
        <v>190</v>
      </c>
      <c r="C33" s="19" t="s">
        <v>171</v>
      </c>
      <c r="D33" s="1" t="s">
        <v>197</v>
      </c>
      <c r="E33" s="22">
        <v>20</v>
      </c>
      <c r="F33" s="22"/>
      <c r="G33" s="22">
        <v>20</v>
      </c>
      <c r="I33" s="23"/>
      <c r="J33" s="23"/>
      <c r="K33" s="23"/>
    </row>
    <row r="34" spans="1:11">
      <c r="A34" s="1">
        <v>208</v>
      </c>
      <c r="B34" s="19" t="s">
        <v>195</v>
      </c>
      <c r="C34" s="19" t="s">
        <v>170</v>
      </c>
      <c r="D34" s="1" t="s">
        <v>198</v>
      </c>
      <c r="E34" s="22">
        <v>116.28</v>
      </c>
      <c r="F34" s="22"/>
      <c r="G34" s="22">
        <v>116.28</v>
      </c>
      <c r="I34" s="23"/>
      <c r="J34" s="23"/>
      <c r="K34" s="23"/>
    </row>
    <row r="35" spans="1:11">
      <c r="A35" s="1">
        <v>208</v>
      </c>
      <c r="B35" s="19" t="s">
        <v>181</v>
      </c>
      <c r="C35" s="19" t="s">
        <v>171</v>
      </c>
      <c r="D35" s="1" t="s">
        <v>216</v>
      </c>
      <c r="E35" s="22">
        <v>10</v>
      </c>
      <c r="F35" s="22"/>
      <c r="G35" s="22">
        <v>10</v>
      </c>
      <c r="I35" s="23"/>
      <c r="J35" s="23"/>
      <c r="K35" s="23"/>
    </row>
    <row r="36" spans="1:11">
      <c r="A36" s="1">
        <v>208</v>
      </c>
      <c r="B36" s="19" t="s">
        <v>199</v>
      </c>
      <c r="C36" s="19" t="s">
        <v>171</v>
      </c>
      <c r="D36" s="1" t="s">
        <v>200</v>
      </c>
      <c r="E36" s="22">
        <v>94.36</v>
      </c>
      <c r="F36" s="22"/>
      <c r="G36" s="22">
        <v>94.36</v>
      </c>
      <c r="I36" s="23"/>
      <c r="J36" s="23"/>
      <c r="K36" s="23"/>
    </row>
    <row r="37" spans="1:11">
      <c r="A37" s="1">
        <v>208</v>
      </c>
      <c r="B37" s="19" t="s">
        <v>201</v>
      </c>
      <c r="C37" s="19" t="s">
        <v>202</v>
      </c>
      <c r="D37" s="1" t="s">
        <v>217</v>
      </c>
      <c r="E37" s="22">
        <v>22.13</v>
      </c>
      <c r="F37" s="22"/>
      <c r="G37" s="22">
        <v>22.13</v>
      </c>
      <c r="I37" s="23"/>
      <c r="J37" s="23"/>
      <c r="K37" s="23"/>
    </row>
    <row r="38" spans="1:11">
      <c r="A38" s="1">
        <v>208</v>
      </c>
      <c r="B38" s="19" t="s">
        <v>171</v>
      </c>
      <c r="C38" s="19" t="s">
        <v>174</v>
      </c>
      <c r="D38" s="1" t="s">
        <v>203</v>
      </c>
      <c r="E38" s="22">
        <v>5</v>
      </c>
      <c r="F38" s="22"/>
      <c r="G38" s="22">
        <v>5</v>
      </c>
      <c r="I38" s="23"/>
      <c r="J38" s="23"/>
      <c r="K38" s="23"/>
    </row>
    <row r="39" spans="1:11">
      <c r="A39" s="1">
        <v>210</v>
      </c>
      <c r="B39" s="19" t="s">
        <v>178</v>
      </c>
      <c r="C39" s="19" t="s">
        <v>194</v>
      </c>
      <c r="D39" s="1" t="s">
        <v>204</v>
      </c>
      <c r="E39" s="22">
        <v>40</v>
      </c>
      <c r="F39" s="22"/>
      <c r="G39" s="22">
        <v>40</v>
      </c>
      <c r="I39" s="23"/>
      <c r="J39" s="23"/>
      <c r="K39" s="23"/>
    </row>
    <row r="40" spans="1:11">
      <c r="A40" s="1">
        <v>208</v>
      </c>
      <c r="B40" s="19" t="s">
        <v>171</v>
      </c>
      <c r="C40" s="19" t="s">
        <v>174</v>
      </c>
      <c r="D40" s="1" t="s">
        <v>205</v>
      </c>
      <c r="E40" s="22">
        <v>10</v>
      </c>
      <c r="F40" s="22"/>
      <c r="G40" s="22">
        <v>10</v>
      </c>
      <c r="I40" s="23"/>
      <c r="J40" s="23"/>
      <c r="K40" s="23"/>
    </row>
    <row r="41" spans="1:11">
      <c r="A41" s="1">
        <v>208</v>
      </c>
      <c r="B41" s="19" t="s">
        <v>171</v>
      </c>
      <c r="C41" s="19" t="s">
        <v>174</v>
      </c>
      <c r="D41" s="1" t="s">
        <v>206</v>
      </c>
      <c r="E41" s="22">
        <v>50</v>
      </c>
      <c r="F41" s="22"/>
      <c r="G41" s="22">
        <v>50</v>
      </c>
      <c r="I41" s="23"/>
      <c r="J41" s="23"/>
      <c r="K41" s="23"/>
    </row>
    <row r="42" spans="1:11">
      <c r="A42" s="1">
        <v>208</v>
      </c>
      <c r="B42" s="19" t="s">
        <v>171</v>
      </c>
      <c r="C42" s="19" t="s">
        <v>174</v>
      </c>
      <c r="D42" s="1" t="s">
        <v>207</v>
      </c>
      <c r="E42" s="22">
        <v>20</v>
      </c>
      <c r="F42" s="22"/>
      <c r="G42" s="22">
        <v>20</v>
      </c>
      <c r="I42" s="23"/>
      <c r="J42" s="23"/>
      <c r="K42" s="23"/>
    </row>
    <row r="43" spans="1:11">
      <c r="A43" s="1"/>
      <c r="B43" s="19"/>
      <c r="C43" s="19"/>
      <c r="D43" s="1"/>
      <c r="E43" s="20"/>
      <c r="F43" s="22"/>
      <c r="G43" s="22"/>
      <c r="I43" s="23"/>
      <c r="J43" s="23"/>
      <c r="K43" s="23"/>
    </row>
    <row r="44" spans="1:11">
      <c r="A44" s="1"/>
      <c r="B44" s="19"/>
      <c r="C44" s="19"/>
      <c r="D44" s="1"/>
      <c r="E44" s="20"/>
      <c r="F44" s="22"/>
      <c r="G44" s="22"/>
      <c r="I44" s="23"/>
      <c r="J44" s="23"/>
      <c r="K44" s="23"/>
    </row>
  </sheetData>
  <mergeCells count="8">
    <mergeCell ref="A8:C8"/>
    <mergeCell ref="A2:G2"/>
    <mergeCell ref="D6:D7"/>
    <mergeCell ref="D5:G5"/>
    <mergeCell ref="E6:G6"/>
    <mergeCell ref="A6:C6"/>
    <mergeCell ref="A5:C5"/>
    <mergeCell ref="A3:G3"/>
  </mergeCells>
  <phoneticPr fontId="1" type="noConversion"/>
  <pageMargins left="0.87" right="0.42" top="0.89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topLeftCell="A22" workbookViewId="0">
      <selection activeCell="C16" sqref="C16"/>
    </sheetView>
  </sheetViews>
  <sheetFormatPr defaultRowHeight="13.5"/>
  <cols>
    <col min="1" max="1" width="5.125" customWidth="1"/>
    <col min="2" max="2" width="4.75" customWidth="1"/>
    <col min="3" max="3" width="25.875" customWidth="1"/>
    <col min="4" max="6" width="14.625" customWidth="1"/>
  </cols>
  <sheetData>
    <row r="1" spans="1:6">
      <c r="F1" s="7" t="s">
        <v>150</v>
      </c>
    </row>
    <row r="2" spans="1:6" ht="27.75" customHeight="1">
      <c r="A2" s="26" t="s">
        <v>52</v>
      </c>
      <c r="B2" s="26"/>
      <c r="C2" s="26"/>
      <c r="D2" s="26"/>
      <c r="E2" s="26"/>
      <c r="F2" s="26"/>
    </row>
    <row r="3" spans="1:6" ht="27.75" customHeight="1">
      <c r="A3" s="29" t="s">
        <v>220</v>
      </c>
      <c r="B3" s="29"/>
      <c r="C3" s="29"/>
      <c r="D3" s="29"/>
      <c r="E3" s="29"/>
      <c r="F3" s="29"/>
    </row>
    <row r="4" spans="1:6">
      <c r="F4" s="7" t="s">
        <v>39</v>
      </c>
    </row>
    <row r="5" spans="1:6" ht="21.75" customHeight="1">
      <c r="A5" s="31" t="s">
        <v>53</v>
      </c>
      <c r="B5" s="31"/>
      <c r="C5" s="31"/>
      <c r="D5" s="31" t="s">
        <v>54</v>
      </c>
      <c r="E5" s="31"/>
      <c r="F5" s="31"/>
    </row>
    <row r="6" spans="1:6" ht="24" customHeight="1">
      <c r="A6" s="31" t="s">
        <v>41</v>
      </c>
      <c r="B6" s="31"/>
      <c r="C6" s="31" t="s">
        <v>46</v>
      </c>
      <c r="D6" s="6" t="s">
        <v>45</v>
      </c>
      <c r="E6" s="6" t="s">
        <v>55</v>
      </c>
      <c r="F6" s="6" t="s">
        <v>56</v>
      </c>
    </row>
    <row r="7" spans="1:6">
      <c r="A7" s="6" t="s">
        <v>42</v>
      </c>
      <c r="B7" s="6" t="s">
        <v>43</v>
      </c>
      <c r="C7" s="31"/>
      <c r="D7" s="6">
        <v>1</v>
      </c>
      <c r="E7" s="6">
        <v>2</v>
      </c>
      <c r="F7" s="6">
        <v>3</v>
      </c>
    </row>
    <row r="8" spans="1:6" ht="10.5" customHeight="1">
      <c r="A8" s="2" t="s">
        <v>51</v>
      </c>
      <c r="B8" s="2" t="s">
        <v>51</v>
      </c>
      <c r="C8" s="2" t="s">
        <v>51</v>
      </c>
      <c r="D8" s="1"/>
      <c r="E8" s="1"/>
      <c r="F8" s="1"/>
    </row>
    <row r="9" spans="1:6" ht="13.5" customHeight="1">
      <c r="A9" s="1"/>
      <c r="B9" s="1"/>
      <c r="C9" s="4" t="s">
        <v>45</v>
      </c>
      <c r="D9" s="22">
        <f>E9+F9</f>
        <v>551.25</v>
      </c>
      <c r="E9" s="22">
        <f>E10+E20+E43</f>
        <v>498.82</v>
      </c>
      <c r="F9" s="22">
        <f>F10+F20+F43</f>
        <v>52.43</v>
      </c>
    </row>
    <row r="10" spans="1:6" ht="13.5" customHeight="1">
      <c r="A10" s="1">
        <v>301</v>
      </c>
      <c r="B10" s="1"/>
      <c r="C10" s="4" t="s">
        <v>57</v>
      </c>
      <c r="D10" s="22">
        <v>442.3</v>
      </c>
      <c r="E10" s="22">
        <v>442.3</v>
      </c>
      <c r="F10" s="22"/>
    </row>
    <row r="11" spans="1:6" ht="13.5" customHeight="1">
      <c r="A11" s="1"/>
      <c r="B11" s="1">
        <v>1</v>
      </c>
      <c r="C11" s="9" t="s">
        <v>58</v>
      </c>
      <c r="D11" s="21">
        <v>93.94</v>
      </c>
      <c r="E11" s="21">
        <v>93.94</v>
      </c>
      <c r="F11" s="22"/>
    </row>
    <row r="12" spans="1:6" ht="13.5" customHeight="1">
      <c r="A12" s="1"/>
      <c r="B12" s="1">
        <v>2</v>
      </c>
      <c r="C12" s="9" t="s">
        <v>59</v>
      </c>
      <c r="D12" s="21">
        <v>217.65</v>
      </c>
      <c r="E12" s="21">
        <v>217.65</v>
      </c>
      <c r="F12" s="22"/>
    </row>
    <row r="13" spans="1:6" ht="13.5" customHeight="1">
      <c r="A13" s="1"/>
      <c r="B13" s="1">
        <v>3</v>
      </c>
      <c r="C13" s="9" t="s">
        <v>60</v>
      </c>
      <c r="D13" s="21">
        <v>14.25</v>
      </c>
      <c r="E13" s="21">
        <v>14.25</v>
      </c>
      <c r="F13" s="22"/>
    </row>
    <row r="14" spans="1:6" ht="13.5" customHeight="1">
      <c r="A14" s="1"/>
      <c r="B14" s="1">
        <v>4</v>
      </c>
      <c r="C14" s="9" t="s">
        <v>61</v>
      </c>
      <c r="D14" s="21"/>
      <c r="E14" s="21"/>
      <c r="F14" s="22"/>
    </row>
    <row r="15" spans="1:6" ht="13.5" customHeight="1">
      <c r="A15" s="1"/>
      <c r="B15" s="1">
        <v>6</v>
      </c>
      <c r="C15" s="9" t="s">
        <v>62</v>
      </c>
      <c r="D15" s="21"/>
      <c r="E15" s="21"/>
      <c r="F15" s="22"/>
    </row>
    <row r="16" spans="1:6" ht="13.5" customHeight="1">
      <c r="A16" s="1"/>
      <c r="B16" s="1">
        <v>7</v>
      </c>
      <c r="C16" s="9" t="s">
        <v>63</v>
      </c>
      <c r="D16" s="21">
        <v>1.56</v>
      </c>
      <c r="E16" s="21">
        <v>1.56</v>
      </c>
      <c r="F16" s="22"/>
    </row>
    <row r="17" spans="1:6" ht="13.5" customHeight="1">
      <c r="A17" s="1"/>
      <c r="B17" s="1">
        <v>8</v>
      </c>
      <c r="C17" s="9" t="s">
        <v>64</v>
      </c>
      <c r="D17" s="21">
        <v>73.3</v>
      </c>
      <c r="E17" s="21">
        <v>73.3</v>
      </c>
      <c r="F17" s="22"/>
    </row>
    <row r="18" spans="1:6" ht="13.5" customHeight="1">
      <c r="A18" s="1"/>
      <c r="B18" s="1">
        <v>9</v>
      </c>
      <c r="C18" s="9" t="s">
        <v>65</v>
      </c>
      <c r="D18" s="21"/>
      <c r="E18" s="21"/>
      <c r="F18" s="22"/>
    </row>
    <row r="19" spans="1:6" ht="13.5" customHeight="1">
      <c r="A19" s="1"/>
      <c r="B19" s="1">
        <v>99</v>
      </c>
      <c r="C19" s="9" t="s">
        <v>151</v>
      </c>
      <c r="D19" s="21">
        <v>41.6</v>
      </c>
      <c r="E19" s="21">
        <v>41.6</v>
      </c>
      <c r="F19" s="22"/>
    </row>
    <row r="20" spans="1:6" ht="13.5" customHeight="1">
      <c r="A20" s="1">
        <v>302</v>
      </c>
      <c r="B20" s="1"/>
      <c r="C20" s="10" t="s">
        <v>66</v>
      </c>
      <c r="D20" s="22">
        <v>52.43</v>
      </c>
      <c r="E20" s="1"/>
      <c r="F20" s="22">
        <v>52.43</v>
      </c>
    </row>
    <row r="21" spans="1:6" ht="13.5" customHeight="1">
      <c r="A21" s="1"/>
      <c r="B21" s="1">
        <v>1</v>
      </c>
      <c r="C21" s="9" t="s">
        <v>67</v>
      </c>
      <c r="D21" s="22">
        <v>6.22</v>
      </c>
      <c r="E21" s="1"/>
      <c r="F21" s="22">
        <v>6.22</v>
      </c>
    </row>
    <row r="22" spans="1:6" ht="13.5" customHeight="1">
      <c r="A22" s="1"/>
      <c r="B22" s="1">
        <v>2</v>
      </c>
      <c r="C22" s="9" t="s">
        <v>68</v>
      </c>
      <c r="D22" s="22">
        <v>1.04</v>
      </c>
      <c r="E22" s="1"/>
      <c r="F22" s="22">
        <v>1.04</v>
      </c>
    </row>
    <row r="23" spans="1:6" ht="13.5" customHeight="1">
      <c r="A23" s="1"/>
      <c r="B23" s="1">
        <v>3</v>
      </c>
      <c r="C23" s="9" t="s">
        <v>69</v>
      </c>
      <c r="D23" s="22"/>
      <c r="E23" s="1"/>
      <c r="F23" s="22"/>
    </row>
    <row r="24" spans="1:6" ht="13.5" customHeight="1">
      <c r="A24" s="1"/>
      <c r="B24" s="1">
        <v>4</v>
      </c>
      <c r="C24" s="9" t="s">
        <v>70</v>
      </c>
      <c r="D24" s="22"/>
      <c r="E24" s="1"/>
      <c r="F24" s="22"/>
    </row>
    <row r="25" spans="1:6" ht="13.5" customHeight="1">
      <c r="A25" s="1"/>
      <c r="B25" s="1">
        <v>5</v>
      </c>
      <c r="C25" s="9" t="s">
        <v>71</v>
      </c>
      <c r="D25" s="22">
        <v>1.34</v>
      </c>
      <c r="E25" s="1"/>
      <c r="F25" s="22">
        <v>1.34</v>
      </c>
    </row>
    <row r="26" spans="1:6" ht="13.5" customHeight="1">
      <c r="A26" s="1"/>
      <c r="B26" s="1">
        <v>6</v>
      </c>
      <c r="C26" s="9" t="s">
        <v>72</v>
      </c>
      <c r="D26" s="22">
        <v>1.34</v>
      </c>
      <c r="E26" s="1"/>
      <c r="F26" s="22">
        <v>1.34</v>
      </c>
    </row>
    <row r="27" spans="1:6" ht="13.5" customHeight="1">
      <c r="A27" s="1"/>
      <c r="B27" s="1">
        <v>7</v>
      </c>
      <c r="C27" s="9" t="s">
        <v>73</v>
      </c>
      <c r="D27" s="22">
        <v>0.74</v>
      </c>
      <c r="E27" s="1"/>
      <c r="F27" s="22">
        <v>0.74</v>
      </c>
    </row>
    <row r="28" spans="1:6" ht="13.5" customHeight="1">
      <c r="A28" s="1"/>
      <c r="B28" s="1">
        <v>8</v>
      </c>
      <c r="C28" s="9" t="s">
        <v>74</v>
      </c>
      <c r="D28" s="22">
        <v>20.13</v>
      </c>
      <c r="E28" s="1"/>
      <c r="F28" s="22">
        <v>20.13</v>
      </c>
    </row>
    <row r="29" spans="1:6" ht="13.5" customHeight="1">
      <c r="A29" s="1"/>
      <c r="B29" s="1">
        <v>11</v>
      </c>
      <c r="C29" s="9" t="s">
        <v>75</v>
      </c>
      <c r="D29" s="22">
        <v>7.34</v>
      </c>
      <c r="E29" s="1"/>
      <c r="F29" s="22">
        <v>7.34</v>
      </c>
    </row>
    <row r="30" spans="1:6" ht="13.5" customHeight="1">
      <c r="A30" s="1"/>
      <c r="B30" s="1">
        <v>12</v>
      </c>
      <c r="C30" s="9" t="s">
        <v>76</v>
      </c>
      <c r="D30" s="22"/>
      <c r="E30" s="1"/>
      <c r="F30" s="22"/>
    </row>
    <row r="31" spans="1:6" ht="13.5" customHeight="1">
      <c r="A31" s="1"/>
      <c r="B31" s="1">
        <v>13</v>
      </c>
      <c r="C31" s="9" t="s">
        <v>77</v>
      </c>
      <c r="D31" s="22">
        <v>1.42</v>
      </c>
      <c r="E31" s="1"/>
      <c r="F31" s="22">
        <v>1.42</v>
      </c>
    </row>
    <row r="32" spans="1:6" ht="13.5" customHeight="1">
      <c r="A32" s="1"/>
      <c r="B32" s="1">
        <v>14</v>
      </c>
      <c r="C32" s="9" t="s">
        <v>78</v>
      </c>
      <c r="D32" s="22">
        <v>1.04</v>
      </c>
      <c r="E32" s="1"/>
      <c r="F32" s="22">
        <v>1.04</v>
      </c>
    </row>
    <row r="33" spans="1:6" ht="13.5" customHeight="1">
      <c r="A33" s="1"/>
      <c r="B33" s="1">
        <v>15</v>
      </c>
      <c r="C33" s="9" t="s">
        <v>79</v>
      </c>
      <c r="D33" s="22"/>
      <c r="E33" s="1"/>
      <c r="F33" s="22"/>
    </row>
    <row r="34" spans="1:6" ht="13.5" customHeight="1">
      <c r="A34" s="1"/>
      <c r="B34" s="1">
        <v>16</v>
      </c>
      <c r="C34" s="9" t="s">
        <v>80</v>
      </c>
      <c r="D34" s="22">
        <v>1.1200000000000001</v>
      </c>
      <c r="E34" s="1"/>
      <c r="F34" s="22">
        <v>1.1200000000000001</v>
      </c>
    </row>
    <row r="35" spans="1:6" ht="13.5" customHeight="1">
      <c r="A35" s="1"/>
      <c r="B35" s="1">
        <v>17</v>
      </c>
      <c r="C35" s="9" t="s">
        <v>81</v>
      </c>
      <c r="D35" s="22">
        <v>0.5</v>
      </c>
      <c r="E35" s="1"/>
      <c r="F35" s="22">
        <v>0.5</v>
      </c>
    </row>
    <row r="36" spans="1:6" ht="13.5" customHeight="1">
      <c r="A36" s="1"/>
      <c r="B36" s="1">
        <v>18</v>
      </c>
      <c r="C36" s="9" t="s">
        <v>82</v>
      </c>
      <c r="D36" s="22"/>
      <c r="E36" s="1"/>
      <c r="F36" s="22"/>
    </row>
    <row r="37" spans="1:6" ht="13.5" customHeight="1">
      <c r="A37" s="1"/>
      <c r="B37" s="1">
        <v>26</v>
      </c>
      <c r="C37" s="9" t="s">
        <v>83</v>
      </c>
      <c r="D37" s="22"/>
      <c r="E37" s="1"/>
      <c r="F37" s="22"/>
    </row>
    <row r="38" spans="1:6" ht="13.5" customHeight="1">
      <c r="A38" s="1"/>
      <c r="B38" s="1">
        <v>27</v>
      </c>
      <c r="C38" s="9" t="s">
        <v>84</v>
      </c>
      <c r="D38" s="22"/>
      <c r="E38" s="1"/>
      <c r="F38" s="22"/>
    </row>
    <row r="39" spans="1:6" ht="13.5" customHeight="1">
      <c r="A39" s="1"/>
      <c r="B39" s="1">
        <v>28</v>
      </c>
      <c r="C39" s="9" t="s">
        <v>85</v>
      </c>
      <c r="D39" s="22">
        <v>5.77</v>
      </c>
      <c r="E39" s="1"/>
      <c r="F39" s="22">
        <v>5.77</v>
      </c>
    </row>
    <row r="40" spans="1:6" ht="13.5" customHeight="1">
      <c r="A40" s="1"/>
      <c r="B40" s="1">
        <v>31</v>
      </c>
      <c r="C40" s="9" t="s">
        <v>86</v>
      </c>
      <c r="D40" s="22">
        <v>4.43</v>
      </c>
      <c r="E40" s="1"/>
      <c r="F40" s="22">
        <v>4.43</v>
      </c>
    </row>
    <row r="41" spans="1:6" ht="13.5" customHeight="1">
      <c r="A41" s="1"/>
      <c r="B41" s="1">
        <v>39</v>
      </c>
      <c r="C41" s="9" t="s">
        <v>87</v>
      </c>
      <c r="D41" s="21"/>
      <c r="E41" s="1"/>
      <c r="F41" s="22"/>
    </row>
    <row r="42" spans="1:6" ht="13.5" customHeight="1">
      <c r="A42" s="1"/>
      <c r="B42" s="1">
        <v>99</v>
      </c>
      <c r="C42" s="9" t="s">
        <v>88</v>
      </c>
      <c r="D42" s="21"/>
      <c r="E42" s="1"/>
      <c r="F42" s="22"/>
    </row>
    <row r="43" spans="1:6" ht="13.5" customHeight="1">
      <c r="A43" s="1">
        <v>303</v>
      </c>
      <c r="B43" s="1"/>
      <c r="C43" s="10" t="s">
        <v>89</v>
      </c>
      <c r="D43" s="21">
        <v>56.52</v>
      </c>
      <c r="E43" s="1">
        <v>56.52</v>
      </c>
      <c r="F43" s="22"/>
    </row>
    <row r="44" spans="1:6" ht="13.5" customHeight="1">
      <c r="A44" s="1"/>
      <c r="B44" s="1">
        <v>1</v>
      </c>
      <c r="C44" s="9" t="s">
        <v>90</v>
      </c>
      <c r="D44" s="21"/>
      <c r="E44" s="1"/>
      <c r="F44" s="22"/>
    </row>
    <row r="45" spans="1:6" ht="13.5" customHeight="1">
      <c r="A45" s="1"/>
      <c r="B45" s="1">
        <v>2</v>
      </c>
      <c r="C45" s="9" t="s">
        <v>91</v>
      </c>
      <c r="D45" s="21"/>
      <c r="E45" s="1"/>
      <c r="F45" s="22"/>
    </row>
    <row r="46" spans="1:6" ht="13.5" customHeight="1">
      <c r="A46" s="1"/>
      <c r="B46" s="1">
        <v>4</v>
      </c>
      <c r="C46" s="9" t="s">
        <v>92</v>
      </c>
      <c r="D46" s="21"/>
      <c r="E46" s="1"/>
      <c r="F46" s="22"/>
    </row>
    <row r="47" spans="1:6" ht="13.5" customHeight="1">
      <c r="A47" s="1"/>
      <c r="B47" s="1">
        <v>5</v>
      </c>
      <c r="C47" s="9" t="s">
        <v>93</v>
      </c>
      <c r="D47" s="21"/>
      <c r="E47" s="1"/>
      <c r="F47" s="22"/>
    </row>
    <row r="48" spans="1:6" ht="13.5" customHeight="1">
      <c r="A48" s="1"/>
      <c r="B48" s="1">
        <v>6</v>
      </c>
      <c r="C48" s="9" t="s">
        <v>94</v>
      </c>
      <c r="D48" s="21"/>
      <c r="E48" s="1"/>
      <c r="F48" s="22"/>
    </row>
    <row r="49" spans="1:6" ht="13.5" customHeight="1">
      <c r="A49" s="1"/>
      <c r="B49" s="1">
        <v>7</v>
      </c>
      <c r="C49" s="9" t="s">
        <v>95</v>
      </c>
      <c r="D49" s="21"/>
      <c r="E49" s="1"/>
      <c r="F49" s="22"/>
    </row>
    <row r="50" spans="1:6" ht="13.5" customHeight="1">
      <c r="A50" s="1"/>
      <c r="B50" s="1">
        <v>8</v>
      </c>
      <c r="C50" s="9" t="s">
        <v>96</v>
      </c>
      <c r="D50" s="21"/>
      <c r="E50" s="1"/>
      <c r="F50" s="22"/>
    </row>
    <row r="51" spans="1:6" ht="13.5" customHeight="1">
      <c r="A51" s="1"/>
      <c r="B51" s="1">
        <v>11</v>
      </c>
      <c r="C51" s="9" t="s">
        <v>97</v>
      </c>
      <c r="D51" s="21">
        <v>43.92</v>
      </c>
      <c r="E51" s="1">
        <v>43.92</v>
      </c>
      <c r="F51" s="22"/>
    </row>
    <row r="52" spans="1:6" ht="13.5" customHeight="1">
      <c r="A52" s="1"/>
      <c r="B52" s="1">
        <v>99</v>
      </c>
      <c r="C52" s="9" t="s">
        <v>98</v>
      </c>
      <c r="D52" s="21">
        <v>12.6</v>
      </c>
      <c r="E52" s="1">
        <v>12.6</v>
      </c>
      <c r="F52" s="22"/>
    </row>
  </sheetData>
  <mergeCells count="6">
    <mergeCell ref="A2:F2"/>
    <mergeCell ref="A3:F3"/>
    <mergeCell ref="C6:C7"/>
    <mergeCell ref="A5:C5"/>
    <mergeCell ref="A6:B6"/>
    <mergeCell ref="D5:F5"/>
  </mergeCells>
  <phoneticPr fontId="1" type="noConversion"/>
  <pageMargins left="0.93" right="0.7" top="0.45" bottom="0.37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topLeftCell="A10" workbookViewId="0">
      <selection activeCell="D7" sqref="D7:D8"/>
    </sheetView>
  </sheetViews>
  <sheetFormatPr defaultRowHeight="13.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>
      <c r="A1" s="37" t="s">
        <v>99</v>
      </c>
      <c r="B1" s="37"/>
      <c r="C1" s="37"/>
      <c r="D1" s="37"/>
      <c r="E1" s="37"/>
      <c r="F1" s="37"/>
      <c r="G1" s="37"/>
      <c r="H1" s="37"/>
    </row>
    <row r="2" spans="1:8" ht="47.25" customHeight="1">
      <c r="A2" s="26" t="s">
        <v>100</v>
      </c>
      <c r="B2" s="26"/>
      <c r="C2" s="26"/>
      <c r="D2" s="26"/>
      <c r="E2" s="26"/>
      <c r="F2" s="26"/>
      <c r="G2" s="26"/>
      <c r="H2" s="26"/>
    </row>
    <row r="3" spans="1:8" ht="30" customHeight="1">
      <c r="A3" s="29" t="s">
        <v>220</v>
      </c>
      <c r="B3" s="29"/>
      <c r="C3" s="29"/>
      <c r="D3" s="29"/>
      <c r="E3" s="29"/>
      <c r="F3" s="29"/>
      <c r="G3" s="29"/>
      <c r="H3" s="29"/>
    </row>
    <row r="4" spans="1:8" ht="24" customHeight="1">
      <c r="A4" s="38" t="s">
        <v>39</v>
      </c>
      <c r="B4" s="39"/>
      <c r="C4" s="39"/>
      <c r="D4" s="39"/>
      <c r="E4" s="39"/>
      <c r="F4" s="39"/>
      <c r="G4" s="39"/>
      <c r="H4" s="39"/>
    </row>
    <row r="5" spans="1:8" ht="60.75" customHeight="1">
      <c r="A5" s="34" t="s">
        <v>101</v>
      </c>
      <c r="B5" s="34" t="s">
        <v>45</v>
      </c>
      <c r="C5" s="34" t="s">
        <v>103</v>
      </c>
      <c r="D5" s="34" t="s">
        <v>81</v>
      </c>
      <c r="E5" s="34" t="s">
        <v>104</v>
      </c>
      <c r="F5" s="34"/>
      <c r="G5" s="34"/>
      <c r="H5" s="34" t="s">
        <v>107</v>
      </c>
    </row>
    <row r="6" spans="1:8" ht="61.5" customHeight="1">
      <c r="A6" s="34"/>
      <c r="B6" s="34"/>
      <c r="C6" s="34"/>
      <c r="D6" s="34"/>
      <c r="E6" s="13" t="s">
        <v>45</v>
      </c>
      <c r="F6" s="13" t="s">
        <v>105</v>
      </c>
      <c r="G6" s="13" t="s">
        <v>106</v>
      </c>
      <c r="H6" s="34"/>
    </row>
    <row r="7" spans="1:8" ht="22.5" customHeight="1">
      <c r="A7" s="32" t="s">
        <v>47</v>
      </c>
      <c r="B7" s="35">
        <v>4.93</v>
      </c>
      <c r="C7" s="35"/>
      <c r="D7" s="35">
        <v>0.5</v>
      </c>
      <c r="E7" s="35">
        <v>4.43</v>
      </c>
      <c r="F7" s="35"/>
      <c r="G7" s="35">
        <v>4.43</v>
      </c>
      <c r="H7" s="46"/>
    </row>
    <row r="8" spans="1:8" ht="80.25" customHeight="1">
      <c r="A8" s="33"/>
      <c r="B8" s="36"/>
      <c r="C8" s="36"/>
      <c r="D8" s="36"/>
      <c r="E8" s="36"/>
      <c r="F8" s="36"/>
      <c r="G8" s="36"/>
      <c r="H8" s="35"/>
    </row>
    <row r="9" spans="1:8" ht="21" customHeight="1">
      <c r="A9" s="43" t="s">
        <v>108</v>
      </c>
      <c r="B9" s="44"/>
      <c r="C9" s="44"/>
      <c r="D9" s="44"/>
      <c r="E9" s="44"/>
      <c r="F9" s="44"/>
      <c r="G9" s="44"/>
      <c r="H9" s="45"/>
    </row>
    <row r="10" spans="1:8" ht="164.25" customHeight="1">
      <c r="A10" s="40" t="s">
        <v>219</v>
      </c>
      <c r="B10" s="41"/>
      <c r="C10" s="41"/>
      <c r="D10" s="41"/>
      <c r="E10" s="41"/>
      <c r="F10" s="41"/>
      <c r="G10" s="41"/>
      <c r="H10" s="42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</sheetData>
  <mergeCells count="20">
    <mergeCell ref="A1:H1"/>
    <mergeCell ref="A4:H4"/>
    <mergeCell ref="A10:H10"/>
    <mergeCell ref="A9:H9"/>
    <mergeCell ref="G7:G8"/>
    <mergeCell ref="H5:H6"/>
    <mergeCell ref="H7:H8"/>
    <mergeCell ref="C7:C8"/>
    <mergeCell ref="B7:B8"/>
    <mergeCell ref="C5:C6"/>
    <mergeCell ref="A2:H2"/>
    <mergeCell ref="A7:A8"/>
    <mergeCell ref="A5:A6"/>
    <mergeCell ref="B5:B6"/>
    <mergeCell ref="A3:H3"/>
    <mergeCell ref="E7:E8"/>
    <mergeCell ref="F7:F8"/>
    <mergeCell ref="D5:D6"/>
    <mergeCell ref="E5:G5"/>
    <mergeCell ref="D7:D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A19" sqref="A19"/>
    </sheetView>
  </sheetViews>
  <sheetFormatPr defaultRowHeight="13.5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1:4">
      <c r="D1" s="7" t="s">
        <v>110</v>
      </c>
    </row>
    <row r="2" spans="1:4" ht="27">
      <c r="A2" s="47" t="s">
        <v>109</v>
      </c>
      <c r="B2" s="47"/>
      <c r="C2" s="47"/>
      <c r="D2" s="47"/>
    </row>
    <row r="3" spans="1:4" ht="21.75" customHeight="1">
      <c r="A3" s="29" t="s">
        <v>220</v>
      </c>
      <c r="B3" s="29"/>
      <c r="C3" s="29"/>
      <c r="D3" s="29"/>
    </row>
    <row r="4" spans="1:4">
      <c r="D4" s="7" t="s">
        <v>1</v>
      </c>
    </row>
    <row r="5" spans="1:4">
      <c r="A5" s="6" t="s">
        <v>2</v>
      </c>
      <c r="B5" s="6"/>
      <c r="C5" s="6" t="s">
        <v>6</v>
      </c>
      <c r="D5" s="12"/>
    </row>
    <row r="6" spans="1:4">
      <c r="A6" s="6" t="s">
        <v>3</v>
      </c>
      <c r="B6" s="6" t="s">
        <v>4</v>
      </c>
      <c r="C6" s="6" t="s">
        <v>116</v>
      </c>
      <c r="D6" s="6" t="s">
        <v>4</v>
      </c>
    </row>
    <row r="7" spans="1:4" ht="18" customHeight="1">
      <c r="A7" s="8" t="s">
        <v>5</v>
      </c>
      <c r="B7" s="1">
        <v>1371.83</v>
      </c>
      <c r="C7" s="8" t="s">
        <v>8</v>
      </c>
      <c r="D7" s="1"/>
    </row>
    <row r="8" spans="1:4" ht="18" customHeight="1">
      <c r="A8" s="15" t="s">
        <v>144</v>
      </c>
      <c r="B8" s="1"/>
      <c r="C8" s="9" t="s">
        <v>9</v>
      </c>
      <c r="D8" s="1"/>
    </row>
    <row r="9" spans="1:4" ht="18" customHeight="1">
      <c r="A9" s="15" t="s">
        <v>145</v>
      </c>
      <c r="B9" s="1"/>
      <c r="C9" s="9" t="s">
        <v>10</v>
      </c>
      <c r="D9" s="1"/>
    </row>
    <row r="10" spans="1:4" ht="18" customHeight="1">
      <c r="A10" s="15" t="s">
        <v>146</v>
      </c>
      <c r="B10" s="1"/>
      <c r="C10" s="9" t="s">
        <v>11</v>
      </c>
      <c r="D10" s="1"/>
    </row>
    <row r="11" spans="1:4" ht="18" customHeight="1">
      <c r="A11" s="15" t="s">
        <v>147</v>
      </c>
      <c r="B11" s="1"/>
      <c r="C11" s="9" t="s">
        <v>12</v>
      </c>
      <c r="D11" s="1"/>
    </row>
    <row r="12" spans="1:4" ht="18" customHeight="1">
      <c r="A12" s="15" t="s">
        <v>148</v>
      </c>
      <c r="B12" s="1"/>
      <c r="C12" s="9" t="s">
        <v>13</v>
      </c>
      <c r="D12" s="1"/>
    </row>
    <row r="13" spans="1:4" ht="18" customHeight="1">
      <c r="A13" s="15" t="s">
        <v>149</v>
      </c>
      <c r="B13" s="1"/>
      <c r="C13" s="9" t="s">
        <v>14</v>
      </c>
      <c r="D13" s="1"/>
    </row>
    <row r="14" spans="1:4" ht="18" customHeight="1">
      <c r="A14" s="1"/>
      <c r="B14" s="1"/>
      <c r="C14" s="9" t="s">
        <v>15</v>
      </c>
      <c r="D14" s="1">
        <v>1371.83</v>
      </c>
    </row>
    <row r="15" spans="1:4" ht="18" customHeight="1">
      <c r="A15" s="1"/>
      <c r="B15" s="1"/>
      <c r="C15" s="9" t="s">
        <v>16</v>
      </c>
      <c r="D15" s="1"/>
    </row>
    <row r="16" spans="1:4" ht="18" customHeight="1">
      <c r="A16" s="1"/>
      <c r="B16" s="1"/>
      <c r="C16" s="9" t="s">
        <v>17</v>
      </c>
      <c r="D16" s="1"/>
    </row>
    <row r="17" spans="1:4" ht="18" customHeight="1">
      <c r="A17" s="1"/>
      <c r="B17" s="1"/>
      <c r="C17" s="9" t="s">
        <v>18</v>
      </c>
      <c r="D17" s="1"/>
    </row>
    <row r="18" spans="1:4" ht="18" customHeight="1">
      <c r="A18" s="1"/>
      <c r="B18" s="1"/>
      <c r="C18" s="9" t="s">
        <v>19</v>
      </c>
      <c r="D18" s="1"/>
    </row>
    <row r="19" spans="1:4" ht="18" customHeight="1">
      <c r="A19" s="1"/>
      <c r="B19" s="1"/>
      <c r="C19" s="9" t="s">
        <v>20</v>
      </c>
      <c r="D19" s="1"/>
    </row>
    <row r="20" spans="1:4" ht="18" customHeight="1">
      <c r="A20" s="1"/>
      <c r="B20" s="1"/>
      <c r="C20" s="9" t="s">
        <v>21</v>
      </c>
      <c r="D20" s="1"/>
    </row>
    <row r="21" spans="1:4" ht="18" customHeight="1">
      <c r="A21" s="1"/>
      <c r="B21" s="1"/>
      <c r="C21" s="9" t="s">
        <v>22</v>
      </c>
      <c r="D21" s="1"/>
    </row>
    <row r="22" spans="1:4" ht="18" customHeight="1">
      <c r="A22" s="1"/>
      <c r="B22" s="1"/>
      <c r="C22" s="9" t="s">
        <v>23</v>
      </c>
      <c r="D22" s="1"/>
    </row>
    <row r="23" spans="1:4" ht="18" customHeight="1">
      <c r="A23" s="1"/>
      <c r="B23" s="1"/>
      <c r="C23" s="9" t="s">
        <v>24</v>
      </c>
      <c r="D23" s="1"/>
    </row>
    <row r="24" spans="1:4" ht="18" customHeight="1">
      <c r="A24" s="1"/>
      <c r="B24" s="1"/>
      <c r="C24" s="9" t="s">
        <v>25</v>
      </c>
      <c r="D24" s="1"/>
    </row>
    <row r="25" spans="1:4" ht="18" customHeight="1">
      <c r="A25" s="1"/>
      <c r="B25" s="1"/>
      <c r="C25" s="9" t="s">
        <v>26</v>
      </c>
      <c r="D25" s="1"/>
    </row>
    <row r="26" spans="1:4" ht="18" customHeight="1">
      <c r="A26" s="1"/>
      <c r="B26" s="1"/>
      <c r="C26" s="9" t="s">
        <v>27</v>
      </c>
      <c r="D26" s="1"/>
    </row>
    <row r="27" spans="1:4" ht="18" customHeight="1">
      <c r="A27" s="1"/>
      <c r="B27" s="1"/>
      <c r="C27" s="9" t="s">
        <v>28</v>
      </c>
      <c r="D27" s="1"/>
    </row>
    <row r="28" spans="1:4" ht="18" customHeight="1">
      <c r="A28" s="1"/>
      <c r="B28" s="1"/>
      <c r="C28" s="9" t="s">
        <v>29</v>
      </c>
      <c r="D28" s="1"/>
    </row>
    <row r="29" spans="1:4" ht="18" customHeight="1">
      <c r="A29" s="1"/>
      <c r="B29" s="1"/>
      <c r="C29" s="9" t="s">
        <v>30</v>
      </c>
      <c r="D29" s="1"/>
    </row>
    <row r="30" spans="1:4" ht="18" customHeight="1">
      <c r="A30" s="1"/>
      <c r="B30" s="1"/>
      <c r="C30" s="9" t="s">
        <v>31</v>
      </c>
      <c r="D30" s="1"/>
    </row>
    <row r="31" spans="1:4" ht="18" customHeight="1">
      <c r="A31" s="1"/>
      <c r="B31" s="1"/>
      <c r="C31" s="9" t="s">
        <v>32</v>
      </c>
      <c r="D31" s="1"/>
    </row>
    <row r="32" spans="1:4" ht="18" customHeight="1">
      <c r="A32" s="1"/>
      <c r="B32" s="1"/>
      <c r="C32" s="9" t="s">
        <v>33</v>
      </c>
      <c r="D32" s="1"/>
    </row>
    <row r="33" spans="1:4" ht="18" customHeight="1">
      <c r="A33" s="4" t="s">
        <v>34</v>
      </c>
      <c r="B33" s="2">
        <v>1371.83</v>
      </c>
      <c r="C33" s="10" t="s">
        <v>35</v>
      </c>
      <c r="D33" s="1">
        <v>1371.83</v>
      </c>
    </row>
    <row r="34" spans="1:4" ht="18" customHeight="1">
      <c r="A34" s="9" t="s">
        <v>111</v>
      </c>
      <c r="B34" s="1"/>
      <c r="C34" s="16" t="s">
        <v>114</v>
      </c>
      <c r="D34" s="1"/>
    </row>
    <row r="35" spans="1:4" ht="18" customHeight="1">
      <c r="A35" s="9" t="s">
        <v>112</v>
      </c>
      <c r="B35" s="1"/>
      <c r="C35" s="9"/>
      <c r="D35" s="1"/>
    </row>
    <row r="36" spans="1:4" ht="18" customHeight="1">
      <c r="A36" s="10" t="s">
        <v>113</v>
      </c>
      <c r="B36" s="2">
        <v>1371.83</v>
      </c>
      <c r="C36" s="10" t="s">
        <v>115</v>
      </c>
      <c r="D36" s="1">
        <v>1371.83</v>
      </c>
    </row>
    <row r="37" spans="1:4" ht="18" customHeight="1"/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3"/>
  <sheetViews>
    <sheetView topLeftCell="A4" workbookViewId="0">
      <selection activeCell="D16" sqref="D16"/>
    </sheetView>
  </sheetViews>
  <sheetFormatPr defaultRowHeight="13.5"/>
  <cols>
    <col min="1" max="3" width="3.875" customWidth="1"/>
    <col min="4" max="4" width="28" customWidth="1"/>
    <col min="6" max="6" width="3.75" customWidth="1"/>
    <col min="7" max="7" width="8.62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1:14">
      <c r="D1" s="37" t="s">
        <v>117</v>
      </c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9.25" customHeight="1">
      <c r="A2" s="47" t="s">
        <v>118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23.25" customHeight="1">
      <c r="A3" s="29" t="s">
        <v>220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38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>
      <c r="A5" s="55" t="s">
        <v>41</v>
      </c>
      <c r="B5" s="56"/>
      <c r="C5" s="57"/>
      <c r="D5" s="48" t="s">
        <v>120</v>
      </c>
      <c r="E5" s="52" t="s">
        <v>121</v>
      </c>
      <c r="F5" s="52"/>
      <c r="G5" s="52"/>
      <c r="H5" s="52"/>
      <c r="I5" s="52"/>
      <c r="J5" s="52"/>
      <c r="K5" s="52"/>
      <c r="L5" s="52"/>
      <c r="M5" s="52"/>
      <c r="N5" s="52"/>
    </row>
    <row r="6" spans="1:14" ht="36" customHeight="1">
      <c r="A6" s="48" t="s">
        <v>42</v>
      </c>
      <c r="B6" s="48" t="s">
        <v>43</v>
      </c>
      <c r="C6" s="48" t="s">
        <v>44</v>
      </c>
      <c r="D6" s="58"/>
      <c r="E6" s="48" t="s">
        <v>122</v>
      </c>
      <c r="F6" s="50" t="s">
        <v>123</v>
      </c>
      <c r="G6" s="50" t="s">
        <v>124</v>
      </c>
      <c r="H6" s="50" t="s">
        <v>125</v>
      </c>
      <c r="I6" s="53" t="s">
        <v>126</v>
      </c>
      <c r="J6" s="54"/>
      <c r="K6" s="50" t="s">
        <v>129</v>
      </c>
      <c r="L6" s="50" t="s">
        <v>130</v>
      </c>
      <c r="M6" s="50" t="s">
        <v>131</v>
      </c>
      <c r="N6" s="50" t="s">
        <v>132</v>
      </c>
    </row>
    <row r="7" spans="1:14" ht="112.5" customHeight="1">
      <c r="A7" s="49"/>
      <c r="B7" s="49"/>
      <c r="C7" s="49"/>
      <c r="D7" s="49"/>
      <c r="E7" s="49"/>
      <c r="F7" s="51"/>
      <c r="G7" s="51"/>
      <c r="H7" s="51"/>
      <c r="I7" s="5" t="s">
        <v>127</v>
      </c>
      <c r="J7" s="5" t="s">
        <v>128</v>
      </c>
      <c r="K7" s="51"/>
      <c r="L7" s="51"/>
      <c r="M7" s="51"/>
      <c r="N7" s="51"/>
    </row>
    <row r="8" spans="1:14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1"/>
      <c r="B9" s="1"/>
      <c r="C9" s="1"/>
      <c r="D9" s="2" t="s">
        <v>102</v>
      </c>
      <c r="E9" s="1">
        <v>1371.83</v>
      </c>
      <c r="F9" s="1"/>
      <c r="G9" s="1">
        <v>1371.83</v>
      </c>
      <c r="H9" s="1"/>
      <c r="I9" s="1"/>
      <c r="J9" s="1"/>
      <c r="K9" s="1"/>
      <c r="L9" s="1"/>
      <c r="M9" s="1"/>
      <c r="N9" s="1"/>
    </row>
    <row r="10" spans="1:14">
      <c r="A10" s="1">
        <v>208</v>
      </c>
      <c r="B10" s="19" t="s">
        <v>167</v>
      </c>
      <c r="C10" s="19" t="s">
        <v>168</v>
      </c>
      <c r="D10" s="1" t="s">
        <v>169</v>
      </c>
      <c r="E10" s="22">
        <v>313.14999999999998</v>
      </c>
      <c r="F10" s="22"/>
      <c r="G10" s="22">
        <v>313.14999999999998</v>
      </c>
      <c r="H10" s="1"/>
      <c r="I10" s="1"/>
      <c r="J10" s="1"/>
      <c r="K10" s="1"/>
      <c r="L10" s="1"/>
      <c r="M10" s="1"/>
      <c r="N10" s="1"/>
    </row>
    <row r="11" spans="1:14">
      <c r="A11" s="1">
        <v>221</v>
      </c>
      <c r="B11" s="19" t="s">
        <v>167</v>
      </c>
      <c r="C11" s="19" t="s">
        <v>168</v>
      </c>
      <c r="D11" s="1" t="s">
        <v>97</v>
      </c>
      <c r="E11" s="22">
        <v>43.92</v>
      </c>
      <c r="F11" s="22"/>
      <c r="G11" s="22">
        <v>43.92</v>
      </c>
      <c r="H11" s="1"/>
      <c r="I11" s="1"/>
      <c r="J11" s="1"/>
      <c r="K11" s="1"/>
      <c r="L11" s="1"/>
      <c r="M11" s="1"/>
      <c r="N11" s="1"/>
    </row>
    <row r="12" spans="1:14">
      <c r="A12" s="1">
        <v>208</v>
      </c>
      <c r="B12" s="19" t="s">
        <v>167</v>
      </c>
      <c r="C12" s="19" t="s">
        <v>168</v>
      </c>
      <c r="D12" s="1" t="s">
        <v>60</v>
      </c>
      <c r="E12" s="22">
        <v>14.25</v>
      </c>
      <c r="F12" s="22"/>
      <c r="G12" s="22">
        <v>14.25</v>
      </c>
      <c r="H12" s="1"/>
      <c r="I12" s="1"/>
      <c r="J12" s="1"/>
      <c r="K12" s="1"/>
      <c r="L12" s="1"/>
      <c r="M12" s="1"/>
      <c r="N12" s="1"/>
    </row>
    <row r="13" spans="1:14">
      <c r="A13" s="1">
        <v>208</v>
      </c>
      <c r="B13" s="19" t="s">
        <v>167</v>
      </c>
      <c r="C13" s="19" t="s">
        <v>168</v>
      </c>
      <c r="D13" s="1" t="s">
        <v>176</v>
      </c>
      <c r="E13" s="22">
        <v>0.5</v>
      </c>
      <c r="F13" s="22"/>
      <c r="G13" s="22">
        <v>0.5</v>
      </c>
      <c r="H13" s="1"/>
      <c r="I13" s="1"/>
      <c r="J13" s="1"/>
      <c r="K13" s="1"/>
      <c r="L13" s="1"/>
      <c r="M13" s="1"/>
      <c r="N13" s="1"/>
    </row>
    <row r="14" spans="1:14">
      <c r="A14" s="1">
        <v>208</v>
      </c>
      <c r="B14" s="19" t="s">
        <v>178</v>
      </c>
      <c r="C14" s="19" t="s">
        <v>173</v>
      </c>
      <c r="D14" s="1" t="s">
        <v>210</v>
      </c>
      <c r="E14" s="22">
        <v>73.3</v>
      </c>
      <c r="F14" s="22"/>
      <c r="G14" s="22">
        <v>73.3</v>
      </c>
      <c r="H14" s="1"/>
      <c r="I14" s="1"/>
      <c r="J14" s="1"/>
      <c r="K14" s="1"/>
      <c r="L14" s="1"/>
      <c r="M14" s="1"/>
      <c r="N14" s="1"/>
    </row>
    <row r="15" spans="1:14">
      <c r="A15" s="1">
        <v>208</v>
      </c>
      <c r="B15" s="19" t="s">
        <v>167</v>
      </c>
      <c r="C15" s="19" t="s">
        <v>168</v>
      </c>
      <c r="D15" s="1" t="s">
        <v>218</v>
      </c>
      <c r="E15" s="22">
        <v>41.6</v>
      </c>
      <c r="F15" s="22"/>
      <c r="G15" s="22">
        <v>41.6</v>
      </c>
      <c r="H15" s="1"/>
      <c r="I15" s="1"/>
      <c r="J15" s="1"/>
      <c r="K15" s="1"/>
      <c r="L15" s="1"/>
      <c r="M15" s="1"/>
      <c r="N15" s="1"/>
    </row>
    <row r="16" spans="1:14">
      <c r="A16" s="1">
        <v>208</v>
      </c>
      <c r="B16" s="19" t="s">
        <v>167</v>
      </c>
      <c r="C16" s="19" t="s">
        <v>168</v>
      </c>
      <c r="D16" s="1" t="s">
        <v>209</v>
      </c>
      <c r="E16" s="22">
        <v>12.6</v>
      </c>
      <c r="F16" s="22"/>
      <c r="G16" s="22">
        <v>12.6</v>
      </c>
      <c r="H16" s="1"/>
      <c r="I16" s="1"/>
      <c r="J16" s="1"/>
      <c r="K16" s="1"/>
      <c r="L16" s="1"/>
      <c r="M16" s="1"/>
      <c r="N16" s="1"/>
    </row>
    <row r="17" spans="1:14">
      <c r="A17" s="1">
        <v>208</v>
      </c>
      <c r="B17" s="19" t="s">
        <v>167</v>
      </c>
      <c r="C17" s="19" t="s">
        <v>168</v>
      </c>
      <c r="D17" s="1" t="s">
        <v>56</v>
      </c>
      <c r="E17" s="22">
        <v>21.6</v>
      </c>
      <c r="F17" s="22"/>
      <c r="G17" s="22">
        <v>21.6</v>
      </c>
      <c r="H17" s="1"/>
      <c r="I17" s="1"/>
      <c r="J17" s="1"/>
      <c r="K17" s="1"/>
      <c r="L17" s="1"/>
      <c r="M17" s="1"/>
      <c r="N17" s="1"/>
    </row>
    <row r="18" spans="1:14">
      <c r="A18" s="1">
        <v>208</v>
      </c>
      <c r="B18" s="19" t="s">
        <v>167</v>
      </c>
      <c r="C18" s="19" t="s">
        <v>168</v>
      </c>
      <c r="D18" s="1" t="s">
        <v>212</v>
      </c>
      <c r="E18" s="22">
        <v>20.13</v>
      </c>
      <c r="F18" s="22"/>
      <c r="G18" s="22">
        <v>20.13</v>
      </c>
      <c r="H18" s="1"/>
      <c r="I18" s="1"/>
      <c r="J18" s="1"/>
      <c r="K18" s="1"/>
      <c r="L18" s="1"/>
      <c r="M18" s="1"/>
      <c r="N18" s="1"/>
    </row>
    <row r="19" spans="1:14">
      <c r="A19" s="1">
        <v>208</v>
      </c>
      <c r="B19" s="19" t="s">
        <v>167</v>
      </c>
      <c r="C19" s="19" t="s">
        <v>168</v>
      </c>
      <c r="D19" s="1" t="s">
        <v>85</v>
      </c>
      <c r="E19" s="22">
        <v>5.77</v>
      </c>
      <c r="F19" s="22"/>
      <c r="G19" s="22">
        <v>5.77</v>
      </c>
      <c r="H19" s="1"/>
      <c r="I19" s="1"/>
      <c r="J19" s="1"/>
      <c r="K19" s="1"/>
      <c r="L19" s="1"/>
      <c r="M19" s="1"/>
      <c r="N19" s="1"/>
    </row>
    <row r="20" spans="1:14">
      <c r="A20" s="1">
        <v>208</v>
      </c>
      <c r="B20" s="19" t="s">
        <v>167</v>
      </c>
      <c r="C20" s="19" t="s">
        <v>168</v>
      </c>
      <c r="D20" s="1" t="s">
        <v>180</v>
      </c>
      <c r="E20" s="22">
        <v>4.43</v>
      </c>
      <c r="F20" s="22"/>
      <c r="G20" s="22">
        <v>4.43</v>
      </c>
      <c r="H20" s="1"/>
      <c r="I20" s="1"/>
      <c r="J20" s="1"/>
      <c r="K20" s="1"/>
      <c r="L20" s="1"/>
      <c r="M20" s="1"/>
      <c r="N20" s="1"/>
    </row>
    <row r="21" spans="1:14">
      <c r="A21" s="1">
        <v>208</v>
      </c>
      <c r="B21" s="19" t="s">
        <v>173</v>
      </c>
      <c r="C21" s="19" t="s">
        <v>174</v>
      </c>
      <c r="D21" s="1" t="s">
        <v>175</v>
      </c>
      <c r="E21" s="22">
        <v>10</v>
      </c>
      <c r="F21" s="22"/>
      <c r="G21" s="22">
        <v>10</v>
      </c>
      <c r="H21" s="1"/>
      <c r="I21" s="1"/>
      <c r="J21" s="1"/>
      <c r="K21" s="1"/>
      <c r="L21" s="1"/>
      <c r="M21" s="1"/>
      <c r="N21" s="1"/>
    </row>
    <row r="22" spans="1:14">
      <c r="A22" s="1">
        <v>208</v>
      </c>
      <c r="B22" s="19" t="s">
        <v>167</v>
      </c>
      <c r="C22" s="19" t="s">
        <v>182</v>
      </c>
      <c r="D22" s="1" t="s">
        <v>183</v>
      </c>
      <c r="E22" s="22">
        <v>3</v>
      </c>
      <c r="F22" s="22"/>
      <c r="G22" s="22">
        <v>3</v>
      </c>
      <c r="H22" s="1"/>
      <c r="I22" s="1"/>
      <c r="J22" s="1"/>
      <c r="K22" s="1"/>
      <c r="L22" s="1"/>
      <c r="M22" s="1"/>
      <c r="N22" s="1"/>
    </row>
    <row r="23" spans="1:14">
      <c r="A23" s="1">
        <v>208</v>
      </c>
      <c r="B23" s="19" t="s">
        <v>167</v>
      </c>
      <c r="C23" s="19" t="s">
        <v>174</v>
      </c>
      <c r="D23" s="1" t="s">
        <v>184</v>
      </c>
      <c r="E23" s="22">
        <v>5</v>
      </c>
      <c r="F23" s="22"/>
      <c r="G23" s="22">
        <v>5</v>
      </c>
      <c r="H23" s="1"/>
      <c r="I23" s="1"/>
      <c r="J23" s="1"/>
      <c r="K23" s="1"/>
      <c r="L23" s="1"/>
      <c r="M23" s="1"/>
      <c r="N23" s="1"/>
    </row>
    <row r="24" spans="1:14">
      <c r="A24" s="1">
        <v>208</v>
      </c>
      <c r="B24" s="19" t="s">
        <v>167</v>
      </c>
      <c r="C24" s="19" t="s">
        <v>173</v>
      </c>
      <c r="D24" s="1" t="s">
        <v>185</v>
      </c>
      <c r="E24" s="22">
        <v>10</v>
      </c>
      <c r="F24" s="22"/>
      <c r="G24" s="22">
        <v>10</v>
      </c>
      <c r="H24" s="1"/>
      <c r="I24" s="1"/>
      <c r="J24" s="1"/>
      <c r="K24" s="1"/>
      <c r="L24" s="1"/>
      <c r="M24" s="1"/>
      <c r="N24" s="1"/>
    </row>
    <row r="25" spans="1:14">
      <c r="A25" s="1">
        <v>208</v>
      </c>
      <c r="B25" s="19" t="s">
        <v>181</v>
      </c>
      <c r="C25" s="19" t="s">
        <v>178</v>
      </c>
      <c r="D25" s="1" t="s">
        <v>186</v>
      </c>
      <c r="E25" s="22">
        <v>10</v>
      </c>
      <c r="F25" s="22"/>
      <c r="G25" s="22">
        <v>10</v>
      </c>
      <c r="H25" s="1"/>
      <c r="I25" s="1"/>
      <c r="J25" s="1"/>
      <c r="K25" s="1"/>
      <c r="L25" s="1"/>
      <c r="M25" s="1"/>
      <c r="N25" s="1"/>
    </row>
    <row r="26" spans="1:14">
      <c r="A26" s="1">
        <v>208</v>
      </c>
      <c r="B26" s="19" t="s">
        <v>181</v>
      </c>
      <c r="C26" s="19" t="s">
        <v>178</v>
      </c>
      <c r="D26" s="1" t="s">
        <v>187</v>
      </c>
      <c r="E26" s="22">
        <v>3</v>
      </c>
      <c r="F26" s="22"/>
      <c r="G26" s="22">
        <v>3</v>
      </c>
      <c r="H26" s="1"/>
      <c r="I26" s="1"/>
      <c r="J26" s="1"/>
      <c r="K26" s="1"/>
      <c r="L26" s="1"/>
      <c r="M26" s="1"/>
      <c r="N26" s="1"/>
    </row>
    <row r="27" spans="1:14">
      <c r="A27" s="1">
        <v>208</v>
      </c>
      <c r="B27" s="19" t="s">
        <v>181</v>
      </c>
      <c r="C27" s="19" t="s">
        <v>178</v>
      </c>
      <c r="D27" s="1" t="s">
        <v>188</v>
      </c>
      <c r="E27" s="22">
        <v>3</v>
      </c>
      <c r="F27" s="22"/>
      <c r="G27" s="22">
        <v>3</v>
      </c>
      <c r="H27" s="1"/>
      <c r="I27" s="1"/>
      <c r="J27" s="1"/>
      <c r="K27" s="1"/>
      <c r="L27" s="1"/>
      <c r="M27" s="1"/>
      <c r="N27" s="1"/>
    </row>
    <row r="28" spans="1:14">
      <c r="A28" s="1">
        <v>208</v>
      </c>
      <c r="B28" s="19" t="s">
        <v>181</v>
      </c>
      <c r="C28" s="19" t="s">
        <v>178</v>
      </c>
      <c r="D28" s="1" t="s">
        <v>189</v>
      </c>
      <c r="E28" s="22">
        <v>5</v>
      </c>
      <c r="F28" s="22"/>
      <c r="G28" s="22">
        <v>5</v>
      </c>
      <c r="H28" s="1"/>
      <c r="I28" s="1"/>
      <c r="J28" s="1"/>
      <c r="K28" s="1"/>
      <c r="L28" s="1"/>
      <c r="M28" s="1"/>
      <c r="N28" s="1"/>
    </row>
    <row r="29" spans="1:14">
      <c r="A29" s="1">
        <v>208</v>
      </c>
      <c r="B29" s="19" t="s">
        <v>191</v>
      </c>
      <c r="C29" s="19" t="s">
        <v>167</v>
      </c>
      <c r="D29" s="1" t="s">
        <v>192</v>
      </c>
      <c r="E29" s="22">
        <v>20</v>
      </c>
      <c r="F29" s="22"/>
      <c r="G29" s="22">
        <v>20</v>
      </c>
      <c r="H29" s="1"/>
      <c r="I29" s="1"/>
      <c r="J29" s="1"/>
      <c r="K29" s="1"/>
      <c r="L29" s="1"/>
      <c r="M29" s="1"/>
      <c r="N29" s="1"/>
    </row>
    <row r="30" spans="1:14">
      <c r="A30" s="1">
        <v>208</v>
      </c>
      <c r="B30" s="19" t="s">
        <v>193</v>
      </c>
      <c r="C30" s="19" t="s">
        <v>178</v>
      </c>
      <c r="D30" s="1" t="s">
        <v>213</v>
      </c>
      <c r="E30" s="22">
        <v>14</v>
      </c>
      <c r="F30" s="22"/>
      <c r="G30" s="22">
        <v>14</v>
      </c>
      <c r="H30" s="1"/>
      <c r="I30" s="1"/>
      <c r="J30" s="1"/>
      <c r="K30" s="1"/>
      <c r="L30" s="1"/>
      <c r="M30" s="1"/>
      <c r="N30" s="1"/>
    </row>
    <row r="31" spans="1:14">
      <c r="A31" s="1">
        <v>208</v>
      </c>
      <c r="B31" s="19" t="s">
        <v>194</v>
      </c>
      <c r="C31" s="19" t="s">
        <v>168</v>
      </c>
      <c r="D31" s="1" t="s">
        <v>214</v>
      </c>
      <c r="E31" s="22">
        <v>11.29</v>
      </c>
      <c r="F31" s="22"/>
      <c r="G31" s="22">
        <v>11.29</v>
      </c>
      <c r="H31" s="1"/>
      <c r="I31" s="1"/>
      <c r="J31" s="1"/>
      <c r="K31" s="1"/>
      <c r="L31" s="1"/>
      <c r="M31" s="1"/>
      <c r="N31" s="1"/>
    </row>
    <row r="32" spans="1:14">
      <c r="A32" s="1">
        <v>208</v>
      </c>
      <c r="B32" s="19" t="s">
        <v>181</v>
      </c>
      <c r="C32" s="19" t="s">
        <v>167</v>
      </c>
      <c r="D32" s="1" t="s">
        <v>215</v>
      </c>
      <c r="E32" s="22">
        <v>157.76</v>
      </c>
      <c r="F32" s="22"/>
      <c r="G32" s="22">
        <v>157.76</v>
      </c>
      <c r="H32" s="1"/>
      <c r="I32" s="1"/>
      <c r="J32" s="1"/>
      <c r="K32" s="1"/>
      <c r="L32" s="1"/>
      <c r="M32" s="1"/>
      <c r="N32" s="1"/>
    </row>
    <row r="33" spans="1:14">
      <c r="A33" s="1">
        <v>208</v>
      </c>
      <c r="B33" s="19" t="s">
        <v>195</v>
      </c>
      <c r="C33" s="19" t="s">
        <v>168</v>
      </c>
      <c r="D33" s="1" t="s">
        <v>196</v>
      </c>
      <c r="E33" s="22">
        <v>180.76</v>
      </c>
      <c r="F33" s="22"/>
      <c r="G33" s="22">
        <v>180.76</v>
      </c>
      <c r="H33" s="1"/>
      <c r="I33" s="1"/>
      <c r="J33" s="1"/>
      <c r="K33" s="1"/>
      <c r="L33" s="1"/>
      <c r="M33" s="1"/>
      <c r="N33" s="1"/>
    </row>
    <row r="34" spans="1:14">
      <c r="A34" s="1">
        <v>208</v>
      </c>
      <c r="B34" s="19" t="s">
        <v>190</v>
      </c>
      <c r="C34" s="19" t="s">
        <v>168</v>
      </c>
      <c r="D34" s="1" t="s">
        <v>197</v>
      </c>
      <c r="E34" s="22">
        <v>20</v>
      </c>
      <c r="F34" s="22"/>
      <c r="G34" s="22">
        <v>20</v>
      </c>
      <c r="H34" s="1"/>
      <c r="I34" s="1"/>
      <c r="J34" s="1"/>
      <c r="K34" s="1"/>
      <c r="L34" s="1"/>
      <c r="M34" s="1"/>
      <c r="N34" s="1"/>
    </row>
    <row r="35" spans="1:14">
      <c r="A35" s="1">
        <v>208</v>
      </c>
      <c r="B35" s="19" t="s">
        <v>195</v>
      </c>
      <c r="C35" s="19" t="s">
        <v>167</v>
      </c>
      <c r="D35" s="1" t="s">
        <v>198</v>
      </c>
      <c r="E35" s="22">
        <v>116.28</v>
      </c>
      <c r="F35" s="22"/>
      <c r="G35" s="22">
        <v>116.28</v>
      </c>
      <c r="H35" s="1"/>
      <c r="I35" s="1"/>
      <c r="J35" s="1"/>
      <c r="K35" s="1"/>
      <c r="L35" s="1"/>
      <c r="M35" s="1"/>
      <c r="N35" s="1"/>
    </row>
    <row r="36" spans="1:14">
      <c r="A36" s="1">
        <v>208</v>
      </c>
      <c r="B36" s="19" t="s">
        <v>181</v>
      </c>
      <c r="C36" s="19" t="s">
        <v>168</v>
      </c>
      <c r="D36" s="1" t="s">
        <v>216</v>
      </c>
      <c r="E36" s="22">
        <v>10</v>
      </c>
      <c r="F36" s="22"/>
      <c r="G36" s="22">
        <v>10</v>
      </c>
      <c r="H36" s="1"/>
      <c r="I36" s="1"/>
      <c r="J36" s="1"/>
      <c r="K36" s="1"/>
      <c r="L36" s="1"/>
      <c r="M36" s="1"/>
      <c r="N36" s="1"/>
    </row>
    <row r="37" spans="1:14">
      <c r="A37" s="1">
        <v>208</v>
      </c>
      <c r="B37" s="19" t="s">
        <v>199</v>
      </c>
      <c r="C37" s="19" t="s">
        <v>168</v>
      </c>
      <c r="D37" s="1" t="s">
        <v>200</v>
      </c>
      <c r="E37" s="22">
        <v>94.36</v>
      </c>
      <c r="F37" s="22"/>
      <c r="G37" s="22">
        <v>94.36</v>
      </c>
      <c r="H37" s="1"/>
      <c r="I37" s="1"/>
      <c r="J37" s="1"/>
      <c r="K37" s="1"/>
      <c r="L37" s="1"/>
      <c r="M37" s="1"/>
      <c r="N37" s="1"/>
    </row>
    <row r="38" spans="1:14">
      <c r="A38" s="1">
        <v>208</v>
      </c>
      <c r="B38" s="19" t="s">
        <v>201</v>
      </c>
      <c r="C38" s="19" t="s">
        <v>202</v>
      </c>
      <c r="D38" s="1" t="s">
        <v>217</v>
      </c>
      <c r="E38" s="22">
        <v>22.13</v>
      </c>
      <c r="F38" s="22"/>
      <c r="G38" s="22">
        <v>22.13</v>
      </c>
      <c r="H38" s="1"/>
      <c r="I38" s="1"/>
      <c r="J38" s="1"/>
      <c r="K38" s="1"/>
      <c r="L38" s="1"/>
      <c r="M38" s="1"/>
      <c r="N38" s="1"/>
    </row>
    <row r="39" spans="1:14">
      <c r="A39" s="1">
        <v>208</v>
      </c>
      <c r="B39" s="19" t="s">
        <v>168</v>
      </c>
      <c r="C39" s="19" t="s">
        <v>174</v>
      </c>
      <c r="D39" s="1" t="s">
        <v>203</v>
      </c>
      <c r="E39" s="22">
        <v>5</v>
      </c>
      <c r="F39" s="22"/>
      <c r="G39" s="22">
        <v>5</v>
      </c>
      <c r="H39" s="1"/>
      <c r="I39" s="1"/>
      <c r="J39" s="1"/>
      <c r="K39" s="1"/>
      <c r="L39" s="1"/>
      <c r="M39" s="1"/>
      <c r="N39" s="1"/>
    </row>
    <row r="40" spans="1:14">
      <c r="A40" s="1">
        <v>210</v>
      </c>
      <c r="B40" s="19" t="s">
        <v>178</v>
      </c>
      <c r="C40" s="19" t="s">
        <v>194</v>
      </c>
      <c r="D40" s="1" t="s">
        <v>204</v>
      </c>
      <c r="E40" s="22">
        <v>40</v>
      </c>
      <c r="F40" s="22"/>
      <c r="G40" s="22">
        <v>40</v>
      </c>
      <c r="H40" s="1"/>
      <c r="I40" s="1"/>
      <c r="J40" s="1"/>
      <c r="K40" s="1"/>
      <c r="L40" s="1"/>
      <c r="M40" s="1"/>
      <c r="N40" s="1"/>
    </row>
    <row r="41" spans="1:14">
      <c r="A41" s="1">
        <v>208</v>
      </c>
      <c r="B41" s="19" t="s">
        <v>168</v>
      </c>
      <c r="C41" s="19" t="s">
        <v>174</v>
      </c>
      <c r="D41" s="1" t="s">
        <v>205</v>
      </c>
      <c r="E41" s="22">
        <v>10</v>
      </c>
      <c r="F41" s="22"/>
      <c r="G41" s="22">
        <v>10</v>
      </c>
      <c r="H41" s="1"/>
      <c r="I41" s="1"/>
      <c r="J41" s="1"/>
      <c r="K41" s="1"/>
      <c r="L41" s="1"/>
      <c r="M41" s="1"/>
      <c r="N41" s="1"/>
    </row>
    <row r="42" spans="1:14">
      <c r="A42" s="1">
        <v>208</v>
      </c>
      <c r="B42" s="19" t="s">
        <v>168</v>
      </c>
      <c r="C42" s="19" t="s">
        <v>174</v>
      </c>
      <c r="D42" s="1" t="s">
        <v>206</v>
      </c>
      <c r="E42" s="22">
        <v>50</v>
      </c>
      <c r="F42" s="22"/>
      <c r="G42" s="22">
        <v>50</v>
      </c>
      <c r="H42" s="1"/>
      <c r="I42" s="1"/>
      <c r="J42" s="1"/>
      <c r="K42" s="1"/>
      <c r="L42" s="1"/>
      <c r="M42" s="1"/>
      <c r="N42" s="1"/>
    </row>
    <row r="43" spans="1:14">
      <c r="A43" s="1">
        <v>208</v>
      </c>
      <c r="B43" s="19" t="s">
        <v>168</v>
      </c>
      <c r="C43" s="19" t="s">
        <v>174</v>
      </c>
      <c r="D43" s="1" t="s">
        <v>207</v>
      </c>
      <c r="E43" s="22">
        <v>20</v>
      </c>
      <c r="F43" s="22"/>
      <c r="G43" s="22">
        <v>20</v>
      </c>
      <c r="H43" s="25"/>
      <c r="I43" s="25"/>
      <c r="J43" s="25"/>
      <c r="K43" s="25"/>
      <c r="L43" s="25"/>
      <c r="M43" s="25"/>
      <c r="N43" s="25"/>
    </row>
  </sheetData>
  <mergeCells count="19">
    <mergeCell ref="K6:K7"/>
    <mergeCell ref="L6:L7"/>
    <mergeCell ref="D1:N1"/>
    <mergeCell ref="A2:N2"/>
    <mergeCell ref="A4:N4"/>
    <mergeCell ref="A5:C5"/>
    <mergeCell ref="D5:D7"/>
    <mergeCell ref="E6:E7"/>
    <mergeCell ref="F6:F7"/>
    <mergeCell ref="B6:B7"/>
    <mergeCell ref="C6:C7"/>
    <mergeCell ref="A3:N3"/>
    <mergeCell ref="A6:A7"/>
    <mergeCell ref="G6:G7"/>
    <mergeCell ref="N6:N7"/>
    <mergeCell ref="E5:N5"/>
    <mergeCell ref="I6:J6"/>
    <mergeCell ref="M6:M7"/>
    <mergeCell ref="H6:H7"/>
  </mergeCells>
  <phoneticPr fontId="1" type="noConversion"/>
  <pageMargins left="0.86" right="0.7" top="0.75" bottom="0.53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5"/>
  <sheetViews>
    <sheetView tabSelected="1" topLeftCell="A4" workbookViewId="0">
      <selection activeCell="D5" sqref="D5:D7"/>
    </sheetView>
  </sheetViews>
  <sheetFormatPr defaultRowHeight="13.5"/>
  <cols>
    <col min="1" max="3" width="4.5" customWidth="1"/>
    <col min="4" max="4" width="28" customWidth="1"/>
    <col min="6" max="6" width="9.25" customWidth="1"/>
    <col min="7" max="7" width="8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1:11">
      <c r="D1" s="37" t="s">
        <v>133</v>
      </c>
      <c r="E1" s="37"/>
      <c r="F1" s="37"/>
      <c r="G1" s="37"/>
      <c r="H1" s="37"/>
      <c r="I1" s="37"/>
      <c r="J1" s="37"/>
      <c r="K1" s="37"/>
    </row>
    <row r="2" spans="1:11" ht="32.25" customHeight="1">
      <c r="A2" s="47" t="s">
        <v>134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23.25" customHeight="1">
      <c r="A3" s="29" t="s">
        <v>220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>
      <c r="A4" s="38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>
      <c r="A5" s="55" t="s">
        <v>41</v>
      </c>
      <c r="B5" s="56"/>
      <c r="C5" s="57"/>
      <c r="D5" s="48" t="s">
        <v>120</v>
      </c>
      <c r="E5" s="48" t="s">
        <v>122</v>
      </c>
      <c r="F5" s="50" t="s">
        <v>49</v>
      </c>
      <c r="G5" s="50" t="s">
        <v>50</v>
      </c>
      <c r="H5" s="50" t="s">
        <v>135</v>
      </c>
      <c r="I5" s="50" t="s">
        <v>129</v>
      </c>
      <c r="J5" s="50" t="s">
        <v>136</v>
      </c>
      <c r="K5" s="50" t="s">
        <v>137</v>
      </c>
    </row>
    <row r="6" spans="1:11" ht="13.5" customHeight="1">
      <c r="A6" s="48" t="s">
        <v>42</v>
      </c>
      <c r="B6" s="48" t="s">
        <v>43</v>
      </c>
      <c r="C6" s="48" t="s">
        <v>44</v>
      </c>
      <c r="D6" s="58"/>
      <c r="E6" s="58"/>
      <c r="F6" s="59"/>
      <c r="G6" s="59"/>
      <c r="H6" s="59"/>
      <c r="I6" s="59"/>
      <c r="J6" s="59"/>
      <c r="K6" s="59"/>
    </row>
    <row r="7" spans="1:11" ht="85.5" customHeight="1">
      <c r="A7" s="49"/>
      <c r="B7" s="49"/>
      <c r="C7" s="49"/>
      <c r="D7" s="49"/>
      <c r="E7" s="49"/>
      <c r="F7" s="51"/>
      <c r="G7" s="51"/>
      <c r="H7" s="51"/>
      <c r="I7" s="51"/>
      <c r="J7" s="51"/>
      <c r="K7" s="51"/>
    </row>
    <row r="8" spans="1:11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>
      <c r="A9" s="1"/>
      <c r="B9" s="1"/>
      <c r="C9" s="1"/>
      <c r="D9" s="2" t="s">
        <v>102</v>
      </c>
      <c r="E9" s="1">
        <f>F9+G9</f>
        <v>1371.83</v>
      </c>
      <c r="F9" s="1">
        <v>551.25</v>
      </c>
      <c r="G9" s="1">
        <v>820.58</v>
      </c>
      <c r="H9" s="1"/>
      <c r="I9" s="1"/>
      <c r="J9" s="1"/>
      <c r="K9" s="1"/>
    </row>
    <row r="10" spans="1:11">
      <c r="A10" s="1">
        <v>208</v>
      </c>
      <c r="B10" s="19" t="s">
        <v>167</v>
      </c>
      <c r="C10" s="19" t="s">
        <v>168</v>
      </c>
      <c r="D10" s="1" t="s">
        <v>169</v>
      </c>
      <c r="E10" s="22">
        <v>313.14999999999998</v>
      </c>
      <c r="F10" s="22">
        <v>313.14999999999998</v>
      </c>
      <c r="G10" s="22"/>
      <c r="H10" s="1"/>
      <c r="I10" s="1"/>
      <c r="J10" s="1"/>
      <c r="K10" s="1"/>
    </row>
    <row r="11" spans="1:11">
      <c r="A11" s="1">
        <v>221</v>
      </c>
      <c r="B11" s="19" t="s">
        <v>167</v>
      </c>
      <c r="C11" s="19" t="s">
        <v>168</v>
      </c>
      <c r="D11" s="1" t="s">
        <v>97</v>
      </c>
      <c r="E11" s="22">
        <v>43.92</v>
      </c>
      <c r="F11" s="22">
        <v>43.92</v>
      </c>
      <c r="G11" s="22"/>
      <c r="H11" s="1"/>
      <c r="I11" s="1"/>
      <c r="J11" s="1"/>
      <c r="K11" s="1"/>
    </row>
    <row r="12" spans="1:11">
      <c r="A12" s="1">
        <v>208</v>
      </c>
      <c r="B12" s="19" t="s">
        <v>167</v>
      </c>
      <c r="C12" s="19" t="s">
        <v>168</v>
      </c>
      <c r="D12" s="1" t="s">
        <v>60</v>
      </c>
      <c r="E12" s="22">
        <v>14.25</v>
      </c>
      <c r="F12" s="22">
        <v>14.25</v>
      </c>
      <c r="G12" s="22"/>
      <c r="H12" s="1"/>
      <c r="I12" s="1"/>
      <c r="J12" s="1"/>
      <c r="K12" s="1"/>
    </row>
    <row r="13" spans="1:11">
      <c r="A13" s="1">
        <v>208</v>
      </c>
      <c r="B13" s="19" t="s">
        <v>167</v>
      </c>
      <c r="C13" s="19" t="s">
        <v>168</v>
      </c>
      <c r="D13" s="1" t="s">
        <v>176</v>
      </c>
      <c r="E13" s="22">
        <v>0.5</v>
      </c>
      <c r="F13" s="22">
        <v>0.5</v>
      </c>
      <c r="G13" s="22"/>
      <c r="H13" s="1"/>
      <c r="I13" s="1"/>
      <c r="J13" s="1"/>
      <c r="K13" s="1"/>
    </row>
    <row r="14" spans="1:11">
      <c r="A14" s="1">
        <v>208</v>
      </c>
      <c r="B14" s="19" t="s">
        <v>178</v>
      </c>
      <c r="C14" s="19" t="s">
        <v>173</v>
      </c>
      <c r="D14" s="1" t="s">
        <v>210</v>
      </c>
      <c r="E14" s="22">
        <v>73.3</v>
      </c>
      <c r="F14" s="22">
        <v>73.3</v>
      </c>
      <c r="G14" s="22"/>
      <c r="H14" s="1"/>
      <c r="I14" s="1"/>
      <c r="J14" s="1"/>
      <c r="K14" s="1"/>
    </row>
    <row r="15" spans="1:11">
      <c r="A15" s="1">
        <v>208</v>
      </c>
      <c r="B15" s="19" t="s">
        <v>167</v>
      </c>
      <c r="C15" s="19" t="s">
        <v>168</v>
      </c>
      <c r="D15" s="1" t="s">
        <v>218</v>
      </c>
      <c r="E15" s="22">
        <v>41.6</v>
      </c>
      <c r="F15" s="22">
        <v>41.6</v>
      </c>
      <c r="G15" s="22"/>
      <c r="H15" s="1"/>
      <c r="I15" s="1"/>
      <c r="J15" s="1"/>
      <c r="K15" s="1"/>
    </row>
    <row r="16" spans="1:11">
      <c r="A16" s="1">
        <v>208</v>
      </c>
      <c r="B16" s="19" t="s">
        <v>167</v>
      </c>
      <c r="C16" s="19" t="s">
        <v>168</v>
      </c>
      <c r="D16" s="1" t="s">
        <v>209</v>
      </c>
      <c r="E16" s="22">
        <v>12.6</v>
      </c>
      <c r="F16" s="22">
        <v>12.6</v>
      </c>
      <c r="G16" s="22"/>
      <c r="H16" s="1"/>
      <c r="I16" s="1"/>
      <c r="J16" s="1"/>
      <c r="K16" s="1"/>
    </row>
    <row r="17" spans="1:11">
      <c r="A17" s="1">
        <v>208</v>
      </c>
      <c r="B17" s="19" t="s">
        <v>167</v>
      </c>
      <c r="C17" s="19" t="s">
        <v>168</v>
      </c>
      <c r="D17" s="1" t="s">
        <v>56</v>
      </c>
      <c r="E17" s="22">
        <v>21.6</v>
      </c>
      <c r="F17" s="22">
        <v>21.6</v>
      </c>
      <c r="G17" s="22"/>
      <c r="H17" s="1"/>
      <c r="I17" s="1"/>
      <c r="J17" s="1"/>
      <c r="K17" s="1"/>
    </row>
    <row r="18" spans="1:11">
      <c r="A18" s="1">
        <v>208</v>
      </c>
      <c r="B18" s="19" t="s">
        <v>167</v>
      </c>
      <c r="C18" s="19" t="s">
        <v>168</v>
      </c>
      <c r="D18" s="1" t="s">
        <v>212</v>
      </c>
      <c r="E18" s="22">
        <v>20.13</v>
      </c>
      <c r="F18" s="22">
        <v>20.13</v>
      </c>
      <c r="G18" s="22"/>
      <c r="H18" s="1"/>
      <c r="I18" s="1"/>
      <c r="J18" s="1"/>
      <c r="K18" s="1"/>
    </row>
    <row r="19" spans="1:11">
      <c r="A19" s="1">
        <v>208</v>
      </c>
      <c r="B19" s="19" t="s">
        <v>167</v>
      </c>
      <c r="C19" s="19" t="s">
        <v>168</v>
      </c>
      <c r="D19" s="1" t="s">
        <v>85</v>
      </c>
      <c r="E19" s="22">
        <v>5.77</v>
      </c>
      <c r="F19" s="22">
        <v>5.77</v>
      </c>
      <c r="G19" s="22"/>
      <c r="H19" s="1"/>
      <c r="I19" s="1"/>
      <c r="J19" s="1"/>
      <c r="K19" s="1"/>
    </row>
    <row r="20" spans="1:11">
      <c r="A20" s="1">
        <v>208</v>
      </c>
      <c r="B20" s="19" t="s">
        <v>167</v>
      </c>
      <c r="C20" s="19" t="s">
        <v>168</v>
      </c>
      <c r="D20" s="1" t="s">
        <v>180</v>
      </c>
      <c r="E20" s="22">
        <v>4.43</v>
      </c>
      <c r="F20" s="22">
        <v>4.43</v>
      </c>
      <c r="G20" s="22"/>
      <c r="H20" s="1"/>
      <c r="I20" s="1"/>
      <c r="J20" s="1"/>
      <c r="K20" s="1"/>
    </row>
    <row r="21" spans="1:11">
      <c r="A21" s="1">
        <v>208</v>
      </c>
      <c r="B21" s="19" t="s">
        <v>173</v>
      </c>
      <c r="C21" s="19" t="s">
        <v>174</v>
      </c>
      <c r="D21" s="1" t="s">
        <v>175</v>
      </c>
      <c r="E21" s="22">
        <v>10</v>
      </c>
      <c r="F21" s="22"/>
      <c r="G21" s="22">
        <v>10</v>
      </c>
      <c r="H21" s="1"/>
      <c r="I21" s="1"/>
      <c r="J21" s="1"/>
      <c r="K21" s="1"/>
    </row>
    <row r="22" spans="1:11">
      <c r="A22" s="1">
        <v>208</v>
      </c>
      <c r="B22" s="19" t="s">
        <v>167</v>
      </c>
      <c r="C22" s="19" t="s">
        <v>182</v>
      </c>
      <c r="D22" s="1" t="s">
        <v>183</v>
      </c>
      <c r="E22" s="22">
        <v>3</v>
      </c>
      <c r="F22" s="22"/>
      <c r="G22" s="22">
        <v>3</v>
      </c>
      <c r="H22" s="1"/>
      <c r="I22" s="1"/>
      <c r="J22" s="1"/>
      <c r="K22" s="1"/>
    </row>
    <row r="23" spans="1:11">
      <c r="A23" s="1">
        <v>208</v>
      </c>
      <c r="B23" s="19" t="s">
        <v>167</v>
      </c>
      <c r="C23" s="19" t="s">
        <v>174</v>
      </c>
      <c r="D23" s="1" t="s">
        <v>184</v>
      </c>
      <c r="E23" s="22">
        <v>5</v>
      </c>
      <c r="F23" s="22"/>
      <c r="G23" s="22">
        <v>5</v>
      </c>
      <c r="H23" s="1"/>
      <c r="I23" s="1"/>
      <c r="J23" s="1"/>
      <c r="K23" s="1"/>
    </row>
    <row r="24" spans="1:11">
      <c r="A24" s="1">
        <v>208</v>
      </c>
      <c r="B24" s="19" t="s">
        <v>167</v>
      </c>
      <c r="C24" s="19" t="s">
        <v>173</v>
      </c>
      <c r="D24" s="1" t="s">
        <v>185</v>
      </c>
      <c r="E24" s="22">
        <v>10</v>
      </c>
      <c r="F24" s="22"/>
      <c r="G24" s="22">
        <v>10</v>
      </c>
      <c r="H24" s="1"/>
      <c r="I24" s="1"/>
      <c r="J24" s="1"/>
      <c r="K24" s="1"/>
    </row>
    <row r="25" spans="1:11">
      <c r="A25" s="1">
        <v>208</v>
      </c>
      <c r="B25" s="19" t="s">
        <v>181</v>
      </c>
      <c r="C25" s="19" t="s">
        <v>178</v>
      </c>
      <c r="D25" s="1" t="s">
        <v>186</v>
      </c>
      <c r="E25" s="22">
        <v>10</v>
      </c>
      <c r="F25" s="22"/>
      <c r="G25" s="22">
        <v>10</v>
      </c>
      <c r="H25" s="1"/>
      <c r="I25" s="1"/>
      <c r="J25" s="1"/>
      <c r="K25" s="1"/>
    </row>
    <row r="26" spans="1:11">
      <c r="A26" s="1">
        <v>208</v>
      </c>
      <c r="B26" s="19" t="s">
        <v>181</v>
      </c>
      <c r="C26" s="19" t="s">
        <v>178</v>
      </c>
      <c r="D26" s="1" t="s">
        <v>187</v>
      </c>
      <c r="E26" s="22">
        <v>3</v>
      </c>
      <c r="F26" s="22"/>
      <c r="G26" s="22">
        <v>3</v>
      </c>
      <c r="H26" s="1"/>
      <c r="I26" s="1"/>
      <c r="J26" s="1"/>
      <c r="K26" s="1"/>
    </row>
    <row r="27" spans="1:11">
      <c r="A27" s="1">
        <v>208</v>
      </c>
      <c r="B27" s="19" t="s">
        <v>181</v>
      </c>
      <c r="C27" s="19" t="s">
        <v>178</v>
      </c>
      <c r="D27" s="1" t="s">
        <v>188</v>
      </c>
      <c r="E27" s="22">
        <v>3</v>
      </c>
      <c r="F27" s="22"/>
      <c r="G27" s="22">
        <v>3</v>
      </c>
      <c r="H27" s="1"/>
      <c r="I27" s="1"/>
      <c r="J27" s="1"/>
      <c r="K27" s="1"/>
    </row>
    <row r="28" spans="1:11">
      <c r="A28" s="1">
        <v>208</v>
      </c>
      <c r="B28" s="19" t="s">
        <v>181</v>
      </c>
      <c r="C28" s="19" t="s">
        <v>178</v>
      </c>
      <c r="D28" s="1" t="s">
        <v>189</v>
      </c>
      <c r="E28" s="22">
        <v>5</v>
      </c>
      <c r="F28" s="22"/>
      <c r="G28" s="22">
        <v>5</v>
      </c>
      <c r="H28" s="1"/>
      <c r="I28" s="1"/>
      <c r="J28" s="1"/>
      <c r="K28" s="1"/>
    </row>
    <row r="29" spans="1:11">
      <c r="A29" s="1">
        <v>208</v>
      </c>
      <c r="B29" s="19" t="s">
        <v>191</v>
      </c>
      <c r="C29" s="19" t="s">
        <v>167</v>
      </c>
      <c r="D29" s="1" t="s">
        <v>192</v>
      </c>
      <c r="E29" s="22">
        <v>20</v>
      </c>
      <c r="F29" s="22"/>
      <c r="G29" s="22">
        <v>20</v>
      </c>
      <c r="H29" s="1"/>
      <c r="I29" s="1"/>
      <c r="J29" s="1"/>
      <c r="K29" s="1"/>
    </row>
    <row r="30" spans="1:11">
      <c r="A30" s="1">
        <v>208</v>
      </c>
      <c r="B30" s="19" t="s">
        <v>193</v>
      </c>
      <c r="C30" s="19" t="s">
        <v>178</v>
      </c>
      <c r="D30" s="1" t="s">
        <v>213</v>
      </c>
      <c r="E30" s="22">
        <v>14</v>
      </c>
      <c r="F30" s="22"/>
      <c r="G30" s="22">
        <v>14</v>
      </c>
      <c r="H30" s="1"/>
      <c r="I30" s="1"/>
      <c r="J30" s="1"/>
      <c r="K30" s="1"/>
    </row>
    <row r="31" spans="1:11">
      <c r="A31" s="1">
        <v>208</v>
      </c>
      <c r="B31" s="19" t="s">
        <v>194</v>
      </c>
      <c r="C31" s="19" t="s">
        <v>168</v>
      </c>
      <c r="D31" s="1" t="s">
        <v>214</v>
      </c>
      <c r="E31" s="22">
        <v>11.29</v>
      </c>
      <c r="F31" s="22"/>
      <c r="G31" s="22">
        <v>11.29</v>
      </c>
      <c r="H31" s="1"/>
      <c r="I31" s="1"/>
      <c r="J31" s="1"/>
      <c r="K31" s="1"/>
    </row>
    <row r="32" spans="1:11">
      <c r="A32" s="1">
        <v>208</v>
      </c>
      <c r="B32" s="19" t="s">
        <v>181</v>
      </c>
      <c r="C32" s="19" t="s">
        <v>167</v>
      </c>
      <c r="D32" s="1" t="s">
        <v>215</v>
      </c>
      <c r="E32" s="22">
        <v>157.76</v>
      </c>
      <c r="F32" s="22"/>
      <c r="G32" s="22">
        <v>157.76</v>
      </c>
      <c r="H32" s="1"/>
      <c r="I32" s="1"/>
      <c r="J32" s="1"/>
      <c r="K32" s="1"/>
    </row>
    <row r="33" spans="1:11">
      <c r="A33" s="1">
        <v>208</v>
      </c>
      <c r="B33" s="19" t="s">
        <v>195</v>
      </c>
      <c r="C33" s="19" t="s">
        <v>168</v>
      </c>
      <c r="D33" s="1" t="s">
        <v>196</v>
      </c>
      <c r="E33" s="22">
        <v>180.76</v>
      </c>
      <c r="F33" s="22"/>
      <c r="G33" s="22">
        <v>180.76</v>
      </c>
      <c r="H33" s="1"/>
      <c r="I33" s="1"/>
      <c r="J33" s="1"/>
      <c r="K33" s="1"/>
    </row>
    <row r="34" spans="1:11">
      <c r="A34" s="1">
        <v>208</v>
      </c>
      <c r="B34" s="19" t="s">
        <v>190</v>
      </c>
      <c r="C34" s="19" t="s">
        <v>168</v>
      </c>
      <c r="D34" s="1" t="s">
        <v>197</v>
      </c>
      <c r="E34" s="22">
        <v>20</v>
      </c>
      <c r="F34" s="22"/>
      <c r="G34" s="22">
        <v>20</v>
      </c>
      <c r="H34" s="1"/>
      <c r="I34" s="1"/>
      <c r="J34" s="1"/>
      <c r="K34" s="1"/>
    </row>
    <row r="35" spans="1:11">
      <c r="A35" s="1">
        <v>208</v>
      </c>
      <c r="B35" s="19" t="s">
        <v>195</v>
      </c>
      <c r="C35" s="19" t="s">
        <v>167</v>
      </c>
      <c r="D35" s="1" t="s">
        <v>198</v>
      </c>
      <c r="E35" s="22">
        <v>116.28</v>
      </c>
      <c r="F35" s="22"/>
      <c r="G35" s="22">
        <v>116.28</v>
      </c>
      <c r="H35" s="1"/>
      <c r="I35" s="1"/>
      <c r="J35" s="1"/>
      <c r="K35" s="1"/>
    </row>
    <row r="36" spans="1:11">
      <c r="A36" s="1">
        <v>208</v>
      </c>
      <c r="B36" s="19" t="s">
        <v>181</v>
      </c>
      <c r="C36" s="19" t="s">
        <v>168</v>
      </c>
      <c r="D36" s="1" t="s">
        <v>216</v>
      </c>
      <c r="E36" s="22">
        <v>10</v>
      </c>
      <c r="F36" s="22"/>
      <c r="G36" s="22">
        <v>10</v>
      </c>
      <c r="H36" s="1"/>
      <c r="I36" s="1"/>
      <c r="J36" s="1"/>
      <c r="K36" s="1"/>
    </row>
    <row r="37" spans="1:11">
      <c r="A37" s="1">
        <v>208</v>
      </c>
      <c r="B37" s="19" t="s">
        <v>199</v>
      </c>
      <c r="C37" s="19" t="s">
        <v>168</v>
      </c>
      <c r="D37" s="1" t="s">
        <v>200</v>
      </c>
      <c r="E37" s="22">
        <v>94.36</v>
      </c>
      <c r="F37" s="22"/>
      <c r="G37" s="22">
        <v>94.36</v>
      </c>
      <c r="H37" s="1"/>
      <c r="I37" s="1"/>
      <c r="J37" s="1"/>
      <c r="K37" s="1"/>
    </row>
    <row r="38" spans="1:11">
      <c r="A38" s="1">
        <v>208</v>
      </c>
      <c r="B38" s="19" t="s">
        <v>201</v>
      </c>
      <c r="C38" s="19" t="s">
        <v>202</v>
      </c>
      <c r="D38" s="1" t="s">
        <v>217</v>
      </c>
      <c r="E38" s="22">
        <v>22.13</v>
      </c>
      <c r="F38" s="22"/>
      <c r="G38" s="22">
        <v>22.13</v>
      </c>
      <c r="H38" s="1"/>
      <c r="I38" s="1"/>
      <c r="J38" s="1"/>
      <c r="K38" s="1"/>
    </row>
    <row r="39" spans="1:11">
      <c r="A39" s="1">
        <v>208</v>
      </c>
      <c r="B39" s="19" t="s">
        <v>168</v>
      </c>
      <c r="C39" s="19" t="s">
        <v>174</v>
      </c>
      <c r="D39" s="1" t="s">
        <v>203</v>
      </c>
      <c r="E39" s="22">
        <v>5</v>
      </c>
      <c r="F39" s="22"/>
      <c r="G39" s="22">
        <v>5</v>
      </c>
      <c r="H39" s="1"/>
      <c r="I39" s="1"/>
      <c r="J39" s="1"/>
      <c r="K39" s="1"/>
    </row>
    <row r="40" spans="1:11">
      <c r="A40" s="1">
        <v>210</v>
      </c>
      <c r="B40" s="19" t="s">
        <v>178</v>
      </c>
      <c r="C40" s="19" t="s">
        <v>194</v>
      </c>
      <c r="D40" s="1" t="s">
        <v>204</v>
      </c>
      <c r="E40" s="22">
        <v>40</v>
      </c>
      <c r="F40" s="22"/>
      <c r="G40" s="22">
        <v>40</v>
      </c>
      <c r="H40" s="1"/>
      <c r="I40" s="1"/>
      <c r="J40" s="1"/>
      <c r="K40" s="1"/>
    </row>
    <row r="41" spans="1:11">
      <c r="A41" s="1">
        <v>208</v>
      </c>
      <c r="B41" s="19" t="s">
        <v>168</v>
      </c>
      <c r="C41" s="19" t="s">
        <v>174</v>
      </c>
      <c r="D41" s="1" t="s">
        <v>205</v>
      </c>
      <c r="E41" s="22">
        <v>10</v>
      </c>
      <c r="F41" s="22"/>
      <c r="G41" s="22">
        <v>10</v>
      </c>
      <c r="H41" s="1"/>
      <c r="I41" s="1"/>
      <c r="J41" s="1"/>
      <c r="K41" s="1"/>
    </row>
    <row r="42" spans="1:11">
      <c r="A42" s="1">
        <v>208</v>
      </c>
      <c r="B42" s="19" t="s">
        <v>168</v>
      </c>
      <c r="C42" s="19" t="s">
        <v>174</v>
      </c>
      <c r="D42" s="1" t="s">
        <v>206</v>
      </c>
      <c r="E42" s="22">
        <v>50</v>
      </c>
      <c r="F42" s="22"/>
      <c r="G42" s="22">
        <v>50</v>
      </c>
      <c r="H42" s="1"/>
      <c r="I42" s="1"/>
      <c r="J42" s="1"/>
      <c r="K42" s="1"/>
    </row>
    <row r="43" spans="1:11">
      <c r="A43" s="1">
        <v>208</v>
      </c>
      <c r="B43" s="19" t="s">
        <v>168</v>
      </c>
      <c r="C43" s="19" t="s">
        <v>174</v>
      </c>
      <c r="D43" s="1" t="s">
        <v>207</v>
      </c>
      <c r="E43" s="22">
        <v>20</v>
      </c>
      <c r="F43" s="22"/>
      <c r="G43" s="22">
        <v>20</v>
      </c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</sheetData>
  <mergeCells count="16">
    <mergeCell ref="D1:K1"/>
    <mergeCell ref="A2:K2"/>
    <mergeCell ref="A4:K4"/>
    <mergeCell ref="A5:C5"/>
    <mergeCell ref="D5:D7"/>
    <mergeCell ref="A6:A7"/>
    <mergeCell ref="B6:B7"/>
    <mergeCell ref="C6:C7"/>
    <mergeCell ref="A3:K3"/>
    <mergeCell ref="E5:E7"/>
    <mergeCell ref="J5:J7"/>
    <mergeCell ref="K5:K7"/>
    <mergeCell ref="F5:F7"/>
    <mergeCell ref="G5:G7"/>
    <mergeCell ref="H5:H7"/>
    <mergeCell ref="I5:I7"/>
  </mergeCells>
  <phoneticPr fontId="1" type="noConversion"/>
  <pageMargins left="0.84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J7" sqref="J7"/>
    </sheetView>
  </sheetViews>
  <sheetFormatPr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>
      <c r="A1" s="60"/>
      <c r="B1" s="60"/>
      <c r="C1" s="60"/>
      <c r="D1" s="60"/>
      <c r="E1" s="60"/>
      <c r="F1" s="60"/>
      <c r="G1" s="60"/>
      <c r="H1" s="60"/>
      <c r="N1" t="s">
        <v>152</v>
      </c>
    </row>
    <row r="2" spans="1:15" ht="35.25" customHeight="1">
      <c r="A2" s="61" t="s">
        <v>166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>
      <c r="A3" s="17" t="s">
        <v>153</v>
      </c>
      <c r="B3" s="17"/>
      <c r="C3" s="46" t="s">
        <v>156</v>
      </c>
      <c r="D3" s="46" t="s">
        <v>157</v>
      </c>
      <c r="E3" s="46" t="s">
        <v>158</v>
      </c>
      <c r="F3" s="46" t="s">
        <v>159</v>
      </c>
      <c r="G3" s="46" t="s">
        <v>160</v>
      </c>
      <c r="H3" s="46"/>
      <c r="I3" s="46"/>
      <c r="J3" s="46"/>
      <c r="K3" s="46"/>
      <c r="L3" s="46"/>
      <c r="M3" s="46"/>
      <c r="N3" s="46"/>
      <c r="O3" s="46"/>
    </row>
    <row r="4" spans="1:15">
      <c r="A4" s="46" t="s">
        <v>154</v>
      </c>
      <c r="B4" s="46" t="s">
        <v>155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7">
      <c r="A5" s="46"/>
      <c r="B5" s="46"/>
      <c r="C5" s="46"/>
      <c r="D5" s="46"/>
      <c r="E5" s="46"/>
      <c r="F5" s="46"/>
      <c r="G5" s="2" t="s">
        <v>45</v>
      </c>
      <c r="H5" s="18" t="s">
        <v>57</v>
      </c>
      <c r="I5" s="18" t="s">
        <v>66</v>
      </c>
      <c r="J5" s="18" t="s">
        <v>89</v>
      </c>
      <c r="K5" s="18" t="s">
        <v>161</v>
      </c>
      <c r="L5" s="18" t="s">
        <v>162</v>
      </c>
      <c r="M5" s="18" t="s">
        <v>163</v>
      </c>
      <c r="N5" s="18" t="s">
        <v>164</v>
      </c>
      <c r="O5" s="18" t="s">
        <v>137</v>
      </c>
    </row>
    <row r="6" spans="1:15" ht="31.5" customHeight="1">
      <c r="A6" s="2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1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31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1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31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1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31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31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t="s">
        <v>165</v>
      </c>
    </row>
  </sheetData>
  <mergeCells count="9">
    <mergeCell ref="A1:H1"/>
    <mergeCell ref="A4:A5"/>
    <mergeCell ref="B4:B5"/>
    <mergeCell ref="A2:O2"/>
    <mergeCell ref="C3:C5"/>
    <mergeCell ref="D3:D5"/>
    <mergeCell ref="E3:E5"/>
    <mergeCell ref="F3:F5"/>
    <mergeCell ref="G3:O4"/>
  </mergeCells>
  <phoneticPr fontId="1" type="noConversion"/>
  <pageMargins left="0.19" right="0.18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2017-03-27T02:43:53Z</cp:lastPrinted>
  <dcterms:created xsi:type="dcterms:W3CDTF">2006-09-13T11:21:51Z</dcterms:created>
  <dcterms:modified xsi:type="dcterms:W3CDTF">2017-03-27T02:43:55Z</dcterms:modified>
</cp:coreProperties>
</file>