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720" windowHeight="10350" activeTab="16"/>
  </bookViews>
  <sheets>
    <sheet name="财政拨款收支总表（司法局）" sheetId="1" r:id="rId1"/>
    <sheet name="财政拨款收支总表（法律援助）" sheetId="11" r:id="rId2"/>
    <sheet name="财政拨款收支总表（公证处）" sheetId="12" r:id="rId3"/>
    <sheet name="财政拨款支出表（司法局）" sheetId="2" r:id="rId4"/>
    <sheet name="财政拨款支出表（法律援助）" sheetId="13" r:id="rId5"/>
    <sheet name="财政拨款支出表（公证处）" sheetId="14" r:id="rId6"/>
    <sheet name="财政拨款基本支出表（司法局）" sheetId="3" r:id="rId7"/>
    <sheet name="财政拨款基本支出表（法律援助）" sheetId="9" r:id="rId8"/>
    <sheet name="财政拨款基本支出表（公证处）" sheetId="10" r:id="rId9"/>
    <sheet name="“三公”经费支出预算表" sheetId="4" r:id="rId10"/>
    <sheet name="部门收支总表（司法局）" sheetId="5" r:id="rId11"/>
    <sheet name="部门收支总表（法律援助）" sheetId="15" r:id="rId12"/>
    <sheet name="部门收支总表（公证处）" sheetId="16" r:id="rId13"/>
    <sheet name="部门收入总表（司法局）" sheetId="6" r:id="rId14"/>
    <sheet name="部门收入总表（公证处）" sheetId="17" r:id="rId15"/>
    <sheet name="部门收入总表（法律援助）" sheetId="18" r:id="rId16"/>
    <sheet name="部门支出总表（司法局）" sheetId="7" r:id="rId17"/>
    <sheet name="部门支出总表(法律援助）" sheetId="19" r:id="rId18"/>
    <sheet name="部门支出总表（公证处）" sheetId="20" r:id="rId19"/>
    <sheet name="基金收支情况表" sheetId="8" r:id="rId20"/>
  </sheets>
  <calcPr calcId="144525"/>
</workbook>
</file>

<file path=xl/calcChain.xml><?xml version="1.0" encoding="utf-8"?>
<calcChain xmlns="http://schemas.openxmlformats.org/spreadsheetml/2006/main">
  <c r="E40" i="10"/>
  <c r="D40"/>
  <c r="D22"/>
  <c r="D10"/>
  <c r="E9"/>
  <c r="D9"/>
  <c r="D40" i="9"/>
  <c r="D22"/>
  <c r="E10"/>
  <c r="D10"/>
  <c r="F9"/>
  <c r="E9"/>
  <c r="D9"/>
  <c r="F9" i="3"/>
  <c r="E9"/>
  <c r="D9"/>
  <c r="F10" i="14"/>
  <c r="E10"/>
  <c r="F9"/>
  <c r="E9"/>
  <c r="F14" i="13"/>
  <c r="E14"/>
  <c r="F9"/>
  <c r="E9"/>
  <c r="F16" i="2"/>
  <c r="E16"/>
  <c r="F9"/>
  <c r="E9"/>
</calcChain>
</file>

<file path=xl/sharedStrings.xml><?xml version="1.0" encoding="utf-8"?>
<sst xmlns="http://schemas.openxmlformats.org/spreadsheetml/2006/main" count="914" uniqueCount="207">
  <si>
    <t>部门公开表1</t>
  </si>
  <si>
    <t>一般公共预算财政拨款收支总表</t>
  </si>
  <si>
    <t>单位：刚察县司法局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</si>
  <si>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</si>
  <si>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</si>
  <si>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</si>
  <si>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</si>
  <si>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</si>
  <si>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</si>
  <si>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</si>
  <si>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</si>
  <si>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</si>
  <si>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</si>
  <si>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</si>
  <si>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</si>
  <si>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</si>
  <si>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</si>
  <si>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</si>
  <si>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</si>
  <si>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</si>
  <si>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</si>
  <si>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</si>
  <si>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</si>
  <si>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</si>
  <si>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</si>
  <si>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</si>
  <si>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</si>
  <si>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</si>
  <si>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</si>
  <si>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</si>
  <si>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</si>
  <si>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</si>
  <si>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</si>
  <si>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</si>
  <si>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</si>
  <si>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</si>
  <si>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</si>
  <si>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</si>
  <si>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</si>
  <si>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</si>
  <si>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</si>
  <si>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</si>
  <si>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</si>
  <si>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</si>
  <si>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单位：刚察县法律援助中心</t>
  </si>
  <si>
    <t>单位：刚察县公证处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</si>
  <si>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</si>
  <si>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</si>
  <si>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</si>
  <si>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</si>
  <si>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</si>
  <si>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</si>
  <si>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</si>
  <si>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</si>
  <si>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</si>
  <si>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</si>
  <si>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</si>
  <si>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</si>
  <si>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</si>
  <si>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</si>
  <si>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</si>
  <si>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县级项目支出</t>
  </si>
  <si>
    <t>普法经费</t>
  </si>
  <si>
    <t>司法事务咨询费</t>
  </si>
  <si>
    <t>人民调解经费</t>
  </si>
  <si>
    <t>社区矫正经费</t>
  </si>
  <si>
    <t>七五普法经费</t>
  </si>
  <si>
    <t>社会保障和就业支出</t>
  </si>
  <si>
    <t>行政事业单位离退休</t>
  </si>
  <si>
    <t>机关事业单位职业年金</t>
  </si>
  <si>
    <t>对机关事业单位基本养老保险基金的补助</t>
  </si>
  <si>
    <t>财政对其他社会保险基金的补助</t>
  </si>
  <si>
    <t>财政对失业保险基金的补助</t>
  </si>
  <si>
    <t>财政对工伤保险基金的补助</t>
  </si>
  <si>
    <t>财政对生育保险基金的补助</t>
  </si>
  <si>
    <t>住房保障支出</t>
  </si>
  <si>
    <t>住房改革支出</t>
  </si>
  <si>
    <t>住房公积金</t>
  </si>
  <si>
    <t>医疗卫生与计划生育支出</t>
  </si>
  <si>
    <t>行政事业单位医疗</t>
  </si>
  <si>
    <t>行政单位医疗</t>
  </si>
  <si>
    <t>公务员医疗补助</t>
  </si>
  <si>
    <t>律师公证管理</t>
  </si>
  <si>
    <t>法律援助经费</t>
  </si>
  <si>
    <t>管理指导经费</t>
  </si>
  <si>
    <t>事业单位医疗</t>
  </si>
  <si>
    <t>部门公开表3</t>
  </si>
  <si>
    <t>一般公共预算财政拨款基本支出表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</si>
  <si>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</si>
  <si>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</si>
  <si>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</si>
  <si>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</si>
  <si>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</si>
  <si>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</si>
  <si>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</si>
  <si>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</si>
  <si>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</si>
  <si>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</si>
  <si>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</si>
  <si>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</si>
  <si>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</si>
  <si>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个人交通费</t>
  </si>
  <si>
    <t>个人取暖费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</si>
  <si>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</si>
  <si>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</si>
  <si>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</si>
  <si>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</si>
  <si>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</si>
  <si>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</si>
  <si>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</si>
  <si>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</si>
  <si>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</si>
  <si>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</si>
  <si>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</si>
  <si>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</si>
  <si>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</si>
  <si>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</si>
  <si>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</si>
  <si>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</si>
  <si>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</si>
  <si>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</si>
  <si>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</si>
  <si>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</si>
  <si>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</si>
  <si>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</si>
  <si>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</si>
  <si>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</si>
  <si>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</si>
  <si>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</si>
  <si>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</si>
  <si>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</si>
  <si>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</si>
  <si>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</si>
  <si>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</si>
  <si>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</si>
  <si>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</si>
  <si>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</si>
  <si>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</si>
  <si>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</si>
  <si>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</si>
  <si>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</si>
  <si>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</si>
  <si>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</si>
  <si>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</si>
  <si>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</si>
  <si>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 4.7703 万元，其中： 一、因公出国（境）费  0万元，主要用于相关安排参加培训项目等相关费用。 二、公务接待费支出预算   0万元，主要用于专项资金检查或开展业务需要开支的相关费用。三、公务用车购置及运行维护费4.7703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</si>
  <si>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</si>
  <si>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</si>
  <si>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</si>
  <si>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</si>
  <si>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</si>
  <si>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</si>
  <si>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</si>
  <si>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</si>
  <si>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</si>
  <si>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</si>
  <si>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</si>
  <si>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</si>
  <si>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</si>
  <si>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</si>
  <si>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</si>
  <si>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</si>
  <si>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</si>
  <si>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</si>
  <si>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</si>
  <si>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</si>
  <si>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</si>
  <si>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</si>
  <si>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</si>
  <si>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</si>
  <si>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</si>
  <si>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</si>
  <si>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</si>
  <si>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</si>
  <si>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</si>
  <si>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职业年金</t>
  </si>
  <si>
    <t>养老保险</t>
  </si>
  <si>
    <t>失业保险</t>
  </si>
  <si>
    <t>工伤保险</t>
  </si>
  <si>
    <t>生育保险</t>
  </si>
  <si>
    <t>补助个人交通费</t>
  </si>
  <si>
    <t>在职个人取暖费</t>
  </si>
  <si>
    <t>维修费（护）</t>
  </si>
  <si>
    <t>车辆保险费</t>
  </si>
  <si>
    <t>行政单位医疗费</t>
  </si>
  <si>
    <t>事业单位医疗费</t>
  </si>
  <si>
    <t>律师培训费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</si>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</sst>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F26" sqref="F26"/>
    </sheetView>
  </sheetViews>
  <sheetFormatPr defaultColWidth="9" defaultRowHeight="13.5"/>
  <cols>
    <col min="1" max="1" width="26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 ht="24" customHeight="1">
      <c r="D1" s="5" t="s">
        <v>0</v>
      </c>
    </row>
    <row r="2" spans="1:4" ht="39" customHeight="1">
      <c r="A2" s="22" t="s">
        <v>1</v>
      </c>
      <c r="B2" s="22"/>
      <c r="C2" s="22"/>
      <c r="D2" s="22"/>
    </row>
    <row r="3" spans="1:4" ht="26.1" customHeight="1">
      <c r="A3" s="23" t="s">
        <v>2</v>
      </c>
      <c r="B3" s="23"/>
      <c r="C3" s="23"/>
      <c r="D3" s="23"/>
    </row>
    <row r="4" spans="1:4" ht="38.1" customHeight="1">
      <c r="D4" s="5" t="s">
        <v>3</v>
      </c>
    </row>
    <row r="5" spans="1:4" ht="20.100000000000001" customHeight="1">
      <c r="A5" s="24" t="s">
        <v>4</v>
      </c>
      <c r="B5" s="25"/>
      <c r="C5" s="24" t="s">
        <v>5</v>
      </c>
      <c r="D5" s="25"/>
    </row>
    <row r="6" spans="1:4" ht="20.100000000000001" customHeight="1">
      <c r="A6" s="13" t="s">
        <v>6</v>
      </c>
      <c r="B6" s="13" t="s">
        <v>7</v>
      </c>
      <c r="C6" s="13" t="s">
        <v>8</v>
      </c>
      <c r="D6" s="13" t="s">
        <v>7</v>
      </c>
    </row>
    <row r="7" spans="1:4" ht="20.100000000000001" customHeight="1">
      <c r="A7" s="15" t="s">
        <v>9</v>
      </c>
      <c r="B7" s="4">
        <v>169.31899999999999</v>
      </c>
      <c r="C7" s="15" t="s">
        <v>10</v>
      </c>
      <c r="D7" s="4">
        <v>130.07579999999999</v>
      </c>
    </row>
    <row r="8" spans="1:4" ht="20.100000000000001" customHeight="1">
      <c r="A8" s="15" t="s">
        <v>11</v>
      </c>
      <c r="B8" s="4">
        <v>169.31899999999999</v>
      </c>
      <c r="C8" s="15" t="s">
        <v>12</v>
      </c>
      <c r="D8" s="4"/>
    </row>
    <row r="9" spans="1:4" ht="20.100000000000001" customHeight="1">
      <c r="A9" s="15" t="s">
        <v>13</v>
      </c>
      <c r="B9" s="4"/>
      <c r="C9" s="15" t="s">
        <v>14</v>
      </c>
      <c r="D9" s="4"/>
    </row>
    <row r="10" spans="1:4" ht="20.100000000000001" customHeight="1">
      <c r="A10" s="15" t="s">
        <v>15</v>
      </c>
      <c r="B10" s="4"/>
      <c r="C10" s="15" t="s">
        <v>16</v>
      </c>
      <c r="D10" s="4"/>
    </row>
    <row r="11" spans="1:4" ht="20.100000000000001" customHeight="1">
      <c r="A11" s="15" t="s">
        <v>17</v>
      </c>
      <c r="B11" s="4"/>
      <c r="C11" s="15" t="s">
        <v>18</v>
      </c>
      <c r="D11" s="4"/>
    </row>
    <row r="12" spans="1:4" ht="20.100000000000001" customHeight="1">
      <c r="A12" s="15" t="s">
        <v>19</v>
      </c>
      <c r="B12" s="4"/>
      <c r="C12" s="15" t="s">
        <v>20</v>
      </c>
      <c r="D12" s="4"/>
    </row>
    <row r="13" spans="1:4" ht="20.100000000000001" customHeight="1">
      <c r="A13" s="15" t="s">
        <v>21</v>
      </c>
      <c r="B13" s="4"/>
      <c r="C13" s="15" t="s">
        <v>22</v>
      </c>
      <c r="D13" s="4"/>
    </row>
    <row r="14" spans="1:4" ht="20.100000000000001" customHeight="1">
      <c r="A14" s="4"/>
      <c r="B14" s="4"/>
      <c r="C14" s="15" t="s">
        <v>23</v>
      </c>
      <c r="D14" s="4">
        <v>20.016500000000001</v>
      </c>
    </row>
    <row r="15" spans="1:4" ht="20.100000000000001" customHeight="1">
      <c r="A15" s="4"/>
      <c r="B15" s="4"/>
      <c r="C15" s="15" t="s">
        <v>24</v>
      </c>
      <c r="D15" s="4">
        <v>10.3</v>
      </c>
    </row>
    <row r="16" spans="1:4" ht="20.100000000000001" customHeight="1">
      <c r="A16" s="4"/>
      <c r="B16" s="4"/>
      <c r="C16" s="15" t="s">
        <v>25</v>
      </c>
      <c r="D16" s="4"/>
    </row>
    <row r="17" spans="1:4" ht="20.100000000000001" customHeight="1">
      <c r="A17" s="4"/>
      <c r="B17" s="4"/>
      <c r="C17" s="15" t="s">
        <v>26</v>
      </c>
      <c r="D17" s="4"/>
    </row>
    <row r="18" spans="1:4" ht="20.100000000000001" customHeight="1">
      <c r="A18" s="4"/>
      <c r="B18" s="4"/>
      <c r="C18" s="15" t="s">
        <v>27</v>
      </c>
      <c r="D18" s="4"/>
    </row>
    <row r="19" spans="1:4" ht="20.100000000000001" customHeight="1">
      <c r="A19" s="4"/>
      <c r="B19" s="4"/>
      <c r="C19" s="15" t="s">
        <v>28</v>
      </c>
      <c r="D19" s="4"/>
    </row>
    <row r="20" spans="1:4" ht="20.100000000000001" customHeight="1">
      <c r="A20" s="4"/>
      <c r="B20" s="4"/>
      <c r="C20" s="15" t="s">
        <v>29</v>
      </c>
      <c r="D20" s="4"/>
    </row>
    <row r="21" spans="1:4" ht="20.100000000000001" customHeight="1">
      <c r="A21" s="4"/>
      <c r="B21" s="4"/>
      <c r="C21" s="15" t="s">
        <v>30</v>
      </c>
      <c r="D21" s="4"/>
    </row>
    <row r="22" spans="1:4" ht="20.100000000000001" customHeight="1">
      <c r="A22" s="4"/>
      <c r="B22" s="4"/>
      <c r="C22" s="15" t="s">
        <v>31</v>
      </c>
      <c r="D22" s="4"/>
    </row>
    <row r="23" spans="1:4" ht="20.100000000000001" customHeight="1">
      <c r="A23" s="4"/>
      <c r="B23" s="4"/>
      <c r="C23" s="15" t="s">
        <v>32</v>
      </c>
      <c r="D23" s="4"/>
    </row>
    <row r="24" spans="1:4" ht="20.100000000000001" customHeight="1">
      <c r="A24" s="4"/>
      <c r="B24" s="4"/>
      <c r="C24" s="15" t="s">
        <v>33</v>
      </c>
      <c r="D24" s="4"/>
    </row>
    <row r="25" spans="1:4" ht="20.100000000000001" customHeight="1">
      <c r="A25" s="4"/>
      <c r="B25" s="4"/>
      <c r="C25" s="15" t="s">
        <v>34</v>
      </c>
      <c r="D25" s="4">
        <v>8.9267000000000003</v>
      </c>
    </row>
    <row r="26" spans="1:4" ht="20.100000000000001" customHeight="1">
      <c r="A26" s="4"/>
      <c r="B26" s="4"/>
      <c r="C26" s="15" t="s">
        <v>35</v>
      </c>
      <c r="D26" s="4"/>
    </row>
    <row r="27" spans="1:4" ht="20.100000000000001" customHeight="1">
      <c r="A27" s="4"/>
      <c r="B27" s="4"/>
      <c r="C27" s="15" t="s">
        <v>36</v>
      </c>
      <c r="D27" s="4"/>
    </row>
    <row r="28" spans="1:4" ht="20.100000000000001" customHeight="1">
      <c r="A28" s="4"/>
      <c r="B28" s="4"/>
      <c r="C28" s="15" t="s">
        <v>37</v>
      </c>
      <c r="D28" s="4"/>
    </row>
    <row r="29" spans="1:4" ht="20.100000000000001" customHeight="1">
      <c r="A29" s="4"/>
      <c r="B29" s="4"/>
      <c r="C29" s="15" t="s">
        <v>38</v>
      </c>
      <c r="D29" s="4"/>
    </row>
    <row r="30" spans="1:4" ht="20.100000000000001" customHeight="1">
      <c r="A30" s="4"/>
      <c r="B30" s="4"/>
      <c r="C30" s="15" t="s">
        <v>39</v>
      </c>
      <c r="D30" s="4"/>
    </row>
    <row r="31" spans="1:4" ht="20.100000000000001" customHeight="1">
      <c r="A31" s="4"/>
      <c r="B31" s="4"/>
      <c r="C31" s="15" t="s">
        <v>40</v>
      </c>
      <c r="D31" s="4"/>
    </row>
    <row r="32" spans="1:4" ht="20.100000000000001" customHeight="1">
      <c r="A32" s="4"/>
      <c r="B32" s="4"/>
      <c r="C32" s="15" t="s">
        <v>41</v>
      </c>
      <c r="D32" s="4"/>
    </row>
    <row r="33" spans="1:4" ht="20.100000000000001" customHeight="1">
      <c r="A33" s="9" t="s">
        <v>42</v>
      </c>
      <c r="B33" s="2">
        <v>169.31899999999999</v>
      </c>
      <c r="C33" s="9" t="s">
        <v>43</v>
      </c>
      <c r="D33" s="4">
        <v>169.31899999999999</v>
      </c>
    </row>
  </sheetData>
  <mergeCells count="4">
    <mergeCell ref="A2:D2"/>
    <mergeCell ref="A3:D3"/>
    <mergeCell ref="A5:B5"/>
    <mergeCell ref="C5:D5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9"/>
  <sheetViews>
    <sheetView topLeftCell="A7" workbookViewId="0">
      <selection activeCell="M12" sqref="M12"/>
    </sheetView>
  </sheetViews>
  <sheetFormatPr defaultColWidth="9"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28" t="s">
        <v>136</v>
      </c>
      <c r="B1" s="28"/>
      <c r="C1" s="28"/>
      <c r="D1" s="28"/>
      <c r="E1" s="28"/>
      <c r="F1" s="28"/>
      <c r="G1" s="28"/>
      <c r="H1" s="28"/>
    </row>
    <row r="2" spans="1:8" ht="47.25" customHeight="1">
      <c r="A2" s="22" t="s">
        <v>137</v>
      </c>
      <c r="B2" s="22"/>
      <c r="C2" s="22"/>
      <c r="D2" s="22"/>
      <c r="E2" s="22"/>
      <c r="F2" s="22"/>
      <c r="G2" s="22"/>
      <c r="H2" s="22"/>
    </row>
    <row r="3" spans="1:8" ht="30" customHeight="1">
      <c r="A3" s="23" t="s">
        <v>2</v>
      </c>
      <c r="B3" s="23"/>
      <c r="C3" s="23"/>
      <c r="D3" s="23"/>
      <c r="E3" s="23"/>
      <c r="F3" s="23"/>
      <c r="G3" s="23"/>
      <c r="H3" s="23"/>
    </row>
    <row r="4" spans="1:8" ht="24" customHeight="1">
      <c r="A4" s="29" t="s">
        <v>48</v>
      </c>
      <c r="B4" s="29"/>
      <c r="C4" s="29"/>
      <c r="D4" s="29"/>
      <c r="E4" s="29"/>
      <c r="F4" s="29"/>
      <c r="G4" s="29"/>
      <c r="H4" s="29"/>
    </row>
    <row r="5" spans="1:8" ht="60.75" customHeight="1">
      <c r="A5" s="30" t="s">
        <v>138</v>
      </c>
      <c r="B5" s="30" t="s">
        <v>57</v>
      </c>
      <c r="C5" s="30" t="s">
        <v>139</v>
      </c>
      <c r="D5" s="30" t="s">
        <v>119</v>
      </c>
      <c r="E5" s="30" t="s">
        <v>140</v>
      </c>
      <c r="F5" s="30"/>
      <c r="G5" s="30"/>
      <c r="H5" s="30" t="s">
        <v>141</v>
      </c>
    </row>
    <row r="6" spans="1:8" ht="61.5" customHeight="1">
      <c r="A6" s="30"/>
      <c r="B6" s="30"/>
      <c r="C6" s="30"/>
      <c r="D6" s="30"/>
      <c r="E6" s="19" t="s">
        <v>57</v>
      </c>
      <c r="F6" s="19" t="s">
        <v>142</v>
      </c>
      <c r="G6" s="19" t="s">
        <v>143</v>
      </c>
      <c r="H6" s="30"/>
    </row>
    <row r="7" spans="1:8" ht="22.5" customHeight="1">
      <c r="A7" s="37" t="s">
        <v>50</v>
      </c>
      <c r="B7" s="39"/>
      <c r="C7" s="39"/>
      <c r="D7" s="39"/>
      <c r="E7" s="39">
        <v>4.7702999999999998</v>
      </c>
      <c r="F7" s="39"/>
      <c r="G7" s="39">
        <v>4.7702999999999998</v>
      </c>
      <c r="H7" s="41"/>
    </row>
    <row r="8" spans="1:8" ht="80.25" customHeight="1">
      <c r="A8" s="38"/>
      <c r="B8" s="40"/>
      <c r="C8" s="40"/>
      <c r="D8" s="40"/>
      <c r="E8" s="40"/>
      <c r="F8" s="40"/>
      <c r="G8" s="40"/>
      <c r="H8" s="39"/>
    </row>
    <row r="9" spans="1:8" ht="21" customHeight="1">
      <c r="A9" s="31" t="s">
        <v>144</v>
      </c>
      <c r="B9" s="32"/>
      <c r="C9" s="32"/>
      <c r="D9" s="32"/>
      <c r="E9" s="32"/>
      <c r="F9" s="32"/>
      <c r="G9" s="32"/>
      <c r="H9" s="33"/>
    </row>
    <row r="10" spans="1:8" ht="164.25" customHeight="1">
      <c r="A10" s="34" t="s">
        <v>145</v>
      </c>
      <c r="B10" s="35"/>
      <c r="C10" s="35"/>
      <c r="D10" s="35"/>
      <c r="E10" s="35"/>
      <c r="F10" s="35"/>
      <c r="G10" s="35"/>
      <c r="H10" s="36"/>
    </row>
    <row r="11" spans="1:8">
      <c r="A11" s="20"/>
      <c r="B11" s="20"/>
      <c r="C11" s="20"/>
      <c r="D11" s="20"/>
      <c r="E11" s="20"/>
      <c r="F11" s="20"/>
      <c r="G11" s="20"/>
      <c r="H11" s="20"/>
    </row>
    <row r="12" spans="1:8">
      <c r="A12" s="20"/>
      <c r="B12" s="20"/>
      <c r="C12" s="20"/>
      <c r="D12" s="20"/>
      <c r="E12" s="20"/>
      <c r="F12" s="20"/>
      <c r="G12" s="20"/>
      <c r="H12" s="20"/>
    </row>
    <row r="13" spans="1:8">
      <c r="A13" s="20"/>
      <c r="B13" s="20"/>
      <c r="C13" s="20"/>
      <c r="D13" s="20"/>
      <c r="E13" s="20"/>
      <c r="F13" s="20"/>
      <c r="G13" s="20"/>
      <c r="H13" s="20"/>
    </row>
    <row r="14" spans="1:8">
      <c r="A14" s="20"/>
      <c r="B14" s="20"/>
      <c r="C14" s="20"/>
      <c r="D14" s="20"/>
      <c r="E14" s="20"/>
      <c r="F14" s="20"/>
      <c r="G14" s="20"/>
      <c r="H14" s="20"/>
    </row>
    <row r="15" spans="1:8">
      <c r="A15" s="20"/>
      <c r="B15" s="20"/>
      <c r="C15" s="20"/>
      <c r="D15" s="20"/>
      <c r="E15" s="20"/>
      <c r="F15" s="20"/>
      <c r="G15" s="20"/>
      <c r="H15" s="20"/>
    </row>
    <row r="16" spans="1:8">
      <c r="A16" s="20"/>
      <c r="B16" s="20"/>
      <c r="C16" s="20"/>
      <c r="D16" s="20"/>
      <c r="E16" s="20"/>
      <c r="F16" s="20"/>
      <c r="G16" s="20"/>
      <c r="H16" s="20"/>
    </row>
    <row r="17" spans="1:8">
      <c r="A17" s="20"/>
      <c r="B17" s="20"/>
      <c r="C17" s="20"/>
      <c r="D17" s="20"/>
      <c r="E17" s="20"/>
      <c r="F17" s="20"/>
      <c r="G17" s="20"/>
      <c r="H17" s="20"/>
    </row>
    <row r="18" spans="1:8">
      <c r="A18" s="20"/>
      <c r="B18" s="20"/>
      <c r="C18" s="20"/>
      <c r="D18" s="20"/>
      <c r="E18" s="20"/>
      <c r="F18" s="20"/>
      <c r="G18" s="20"/>
      <c r="H18" s="20"/>
    </row>
    <row r="19" spans="1:8">
      <c r="A19" s="20"/>
      <c r="B19" s="20"/>
      <c r="C19" s="20"/>
      <c r="D19" s="20"/>
      <c r="E19" s="20"/>
      <c r="F19" s="20"/>
      <c r="G19" s="20"/>
      <c r="H19" s="20"/>
    </row>
  </sheetData>
  <mergeCells count="20"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  <mergeCell ref="A1:H1"/>
    <mergeCell ref="A2:H2"/>
    <mergeCell ref="A3:H3"/>
    <mergeCell ref="A4:H4"/>
    <mergeCell ref="E5:G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7"/>
  <sheetViews>
    <sheetView topLeftCell="A13" workbookViewId="0">
      <selection activeCell="H12" sqref="H12"/>
    </sheetView>
  </sheetViews>
  <sheetFormatPr defaultColWidth="9"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 ht="18" customHeight="1">
      <c r="D1" s="5" t="s">
        <v>146</v>
      </c>
    </row>
    <row r="2" spans="1:4" ht="33.950000000000003" customHeight="1">
      <c r="A2" s="42" t="s">
        <v>147</v>
      </c>
      <c r="B2" s="42"/>
      <c r="C2" s="42"/>
      <c r="D2" s="42"/>
    </row>
    <row r="3" spans="1:4" ht="32.1" customHeight="1">
      <c r="A3" s="23" t="s">
        <v>2</v>
      </c>
      <c r="B3" s="23"/>
      <c r="C3" s="23"/>
      <c r="D3" s="23"/>
    </row>
    <row r="4" spans="1:4">
      <c r="D4" s="5" t="s">
        <v>3</v>
      </c>
    </row>
    <row r="5" spans="1:4" ht="30" customHeight="1">
      <c r="A5" s="13" t="s">
        <v>4</v>
      </c>
      <c r="B5" s="13"/>
      <c r="C5" s="13" t="s">
        <v>5</v>
      </c>
      <c r="D5" s="14"/>
    </row>
    <row r="6" spans="1:4" ht="32.1" customHeight="1">
      <c r="A6" s="13" t="s">
        <v>6</v>
      </c>
      <c r="B6" s="13" t="s">
        <v>7</v>
      </c>
      <c r="C6" s="13" t="s">
        <v>148</v>
      </c>
      <c r="D6" s="13" t="s">
        <v>7</v>
      </c>
    </row>
    <row r="7" spans="1:4" ht="18" customHeight="1">
      <c r="A7" s="15" t="s">
        <v>9</v>
      </c>
      <c r="B7" s="4">
        <v>169.31899999999999</v>
      </c>
      <c r="C7" s="15" t="s">
        <v>10</v>
      </c>
      <c r="D7" s="4">
        <v>130.07579999999999</v>
      </c>
    </row>
    <row r="8" spans="1:4" ht="18" customHeight="1">
      <c r="A8" s="16" t="s">
        <v>149</v>
      </c>
      <c r="B8" s="4">
        <v>169.31899999999999</v>
      </c>
      <c r="C8" s="15" t="s">
        <v>12</v>
      </c>
      <c r="D8" s="4"/>
    </row>
    <row r="9" spans="1:4" ht="18" customHeight="1">
      <c r="A9" s="16" t="s">
        <v>150</v>
      </c>
      <c r="B9" s="4"/>
      <c r="C9" s="15" t="s">
        <v>14</v>
      </c>
      <c r="D9" s="4"/>
    </row>
    <row r="10" spans="1:4" ht="18" customHeight="1">
      <c r="A10" s="16" t="s">
        <v>151</v>
      </c>
      <c r="B10" s="4"/>
      <c r="C10" s="15" t="s">
        <v>16</v>
      </c>
      <c r="D10" s="4"/>
    </row>
    <row r="11" spans="1:4" ht="18" customHeight="1">
      <c r="A11" s="16" t="s">
        <v>152</v>
      </c>
      <c r="B11" s="4"/>
      <c r="C11" s="15" t="s">
        <v>18</v>
      </c>
      <c r="D11" s="4"/>
    </row>
    <row r="12" spans="1:4" ht="18" customHeight="1">
      <c r="A12" s="16" t="s">
        <v>153</v>
      </c>
      <c r="B12" s="4"/>
      <c r="C12" s="15" t="s">
        <v>20</v>
      </c>
      <c r="D12" s="4"/>
    </row>
    <row r="13" spans="1:4" ht="18" customHeight="1">
      <c r="A13" s="16" t="s">
        <v>154</v>
      </c>
      <c r="B13" s="4"/>
      <c r="C13" s="15" t="s">
        <v>22</v>
      </c>
      <c r="D13" s="4"/>
    </row>
    <row r="14" spans="1:4" ht="18" customHeight="1">
      <c r="A14" s="4"/>
      <c r="B14" s="4"/>
      <c r="C14" s="15" t="s">
        <v>23</v>
      </c>
      <c r="D14" s="4">
        <v>20.016500000000001</v>
      </c>
    </row>
    <row r="15" spans="1:4" ht="18" customHeight="1">
      <c r="A15" s="4"/>
      <c r="B15" s="4"/>
      <c r="C15" s="15" t="s">
        <v>24</v>
      </c>
      <c r="D15" s="4">
        <v>10.3</v>
      </c>
    </row>
    <row r="16" spans="1:4" ht="18" customHeight="1">
      <c r="A16" s="4"/>
      <c r="B16" s="4"/>
      <c r="C16" s="15" t="s">
        <v>25</v>
      </c>
      <c r="D16" s="4"/>
    </row>
    <row r="17" spans="1:4" ht="18" customHeight="1">
      <c r="A17" s="4"/>
      <c r="B17" s="4"/>
      <c r="C17" s="15" t="s">
        <v>26</v>
      </c>
      <c r="D17" s="4"/>
    </row>
    <row r="18" spans="1:4" ht="18" customHeight="1">
      <c r="A18" s="4"/>
      <c r="B18" s="4"/>
      <c r="C18" s="15" t="s">
        <v>27</v>
      </c>
      <c r="D18" s="4"/>
    </row>
    <row r="19" spans="1:4" ht="18" customHeight="1">
      <c r="A19" s="4"/>
      <c r="B19" s="4"/>
      <c r="C19" s="15" t="s">
        <v>28</v>
      </c>
      <c r="D19" s="4"/>
    </row>
    <row r="20" spans="1:4" ht="18" customHeight="1">
      <c r="A20" s="4"/>
      <c r="B20" s="4"/>
      <c r="C20" s="15" t="s">
        <v>29</v>
      </c>
      <c r="D20" s="4"/>
    </row>
    <row r="21" spans="1:4" ht="18" customHeight="1">
      <c r="A21" s="4"/>
      <c r="B21" s="4"/>
      <c r="C21" s="15" t="s">
        <v>30</v>
      </c>
      <c r="D21" s="4"/>
    </row>
    <row r="22" spans="1:4" ht="18" customHeight="1">
      <c r="A22" s="4"/>
      <c r="B22" s="4"/>
      <c r="C22" s="15" t="s">
        <v>31</v>
      </c>
      <c r="D22" s="4"/>
    </row>
    <row r="23" spans="1:4" ht="18" customHeight="1">
      <c r="A23" s="4"/>
      <c r="B23" s="4"/>
      <c r="C23" s="15" t="s">
        <v>32</v>
      </c>
      <c r="D23" s="4"/>
    </row>
    <row r="24" spans="1:4" ht="18" customHeight="1">
      <c r="A24" s="4"/>
      <c r="B24" s="4"/>
      <c r="C24" s="15" t="s">
        <v>33</v>
      </c>
      <c r="D24" s="4"/>
    </row>
    <row r="25" spans="1:4" ht="18" customHeight="1">
      <c r="A25" s="4"/>
      <c r="B25" s="4"/>
      <c r="C25" s="15" t="s">
        <v>34</v>
      </c>
      <c r="D25" s="4">
        <v>8.9267000000000003</v>
      </c>
    </row>
    <row r="26" spans="1:4" ht="18" customHeight="1">
      <c r="A26" s="4"/>
      <c r="B26" s="4"/>
      <c r="C26" s="15" t="s">
        <v>35</v>
      </c>
      <c r="D26" s="4"/>
    </row>
    <row r="27" spans="1:4" ht="18" customHeight="1">
      <c r="A27" s="4"/>
      <c r="B27" s="4"/>
      <c r="C27" s="15" t="s">
        <v>36</v>
      </c>
      <c r="D27" s="4"/>
    </row>
    <row r="28" spans="1:4" ht="18" customHeight="1">
      <c r="A28" s="4"/>
      <c r="B28" s="4"/>
      <c r="C28" s="15" t="s">
        <v>37</v>
      </c>
      <c r="D28" s="4"/>
    </row>
    <row r="29" spans="1:4" ht="18" customHeight="1">
      <c r="A29" s="4"/>
      <c r="B29" s="4"/>
      <c r="C29" s="15" t="s">
        <v>38</v>
      </c>
      <c r="D29" s="4"/>
    </row>
    <row r="30" spans="1:4" ht="18" customHeight="1">
      <c r="A30" s="4"/>
      <c r="B30" s="4"/>
      <c r="C30" s="15" t="s">
        <v>39</v>
      </c>
      <c r="D30" s="4"/>
    </row>
    <row r="31" spans="1:4" ht="18" customHeight="1">
      <c r="A31" s="4"/>
      <c r="B31" s="4"/>
      <c r="C31" s="15" t="s">
        <v>40</v>
      </c>
      <c r="D31" s="4"/>
    </row>
    <row r="32" spans="1:4" ht="18" customHeight="1">
      <c r="A32" s="4"/>
      <c r="B32" s="4"/>
      <c r="C32" s="15" t="s">
        <v>41</v>
      </c>
      <c r="D32" s="4"/>
    </row>
    <row r="33" spans="1:4" ht="18" customHeight="1">
      <c r="A33" s="9" t="s">
        <v>42</v>
      </c>
      <c r="B33" s="2">
        <v>169.31899999999999</v>
      </c>
      <c r="C33" s="9" t="s">
        <v>43</v>
      </c>
      <c r="D33" s="4">
        <v>169.31899999999999</v>
      </c>
    </row>
    <row r="34" spans="1:4" ht="18" customHeight="1">
      <c r="A34" s="15" t="s">
        <v>155</v>
      </c>
      <c r="B34" s="4"/>
      <c r="C34" s="17" t="s">
        <v>156</v>
      </c>
      <c r="D34" s="4"/>
    </row>
    <row r="35" spans="1:4" ht="18" customHeight="1">
      <c r="A35" s="15" t="s">
        <v>157</v>
      </c>
      <c r="B35" s="4"/>
      <c r="C35" s="15"/>
      <c r="D35" s="4"/>
    </row>
    <row r="36" spans="1:4" ht="18" customHeight="1">
      <c r="A36" s="9" t="s">
        <v>158</v>
      </c>
      <c r="B36" s="2">
        <v>169.31899999999999</v>
      </c>
      <c r="C36" s="9" t="s">
        <v>159</v>
      </c>
      <c r="D36" s="4">
        <v>169.31899999999999</v>
      </c>
    </row>
    <row r="37" spans="1:4" ht="18" customHeight="1"/>
  </sheetData>
  <mergeCells count="2">
    <mergeCell ref="A2:D2"/>
    <mergeCell ref="A3:D3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F34" sqref="F34"/>
    </sheetView>
  </sheetViews>
  <sheetFormatPr defaultColWidth="9" defaultRowHeight="13.5"/>
  <cols>
    <col min="1" max="1" width="28.5" customWidth="1"/>
    <col min="2" max="2" width="16.75" customWidth="1"/>
    <col min="3" max="3" width="23.375" customWidth="1"/>
    <col min="4" max="4" width="15.25" customWidth="1"/>
  </cols>
  <sheetData>
    <row r="1" spans="1:4">
      <c r="D1" s="5" t="s">
        <v>146</v>
      </c>
    </row>
    <row r="2" spans="1:4" ht="27">
      <c r="A2" s="42" t="s">
        <v>147</v>
      </c>
      <c r="B2" s="42"/>
      <c r="C2" s="42"/>
      <c r="D2" s="42"/>
    </row>
    <row r="3" spans="1:4">
      <c r="A3" s="23" t="s">
        <v>44</v>
      </c>
      <c r="B3" s="23"/>
      <c r="C3" s="23"/>
      <c r="D3" s="23"/>
    </row>
    <row r="4" spans="1:4">
      <c r="D4" s="5" t="s">
        <v>3</v>
      </c>
    </row>
    <row r="5" spans="1:4" ht="18.95" customHeight="1">
      <c r="A5" s="13" t="s">
        <v>4</v>
      </c>
      <c r="B5" s="13"/>
      <c r="C5" s="13" t="s">
        <v>5</v>
      </c>
      <c r="D5" s="14"/>
    </row>
    <row r="6" spans="1:4" ht="18.95" customHeight="1">
      <c r="A6" s="13" t="s">
        <v>6</v>
      </c>
      <c r="B6" s="13" t="s">
        <v>7</v>
      </c>
      <c r="C6" s="13" t="s">
        <v>148</v>
      </c>
      <c r="D6" s="13" t="s">
        <v>7</v>
      </c>
    </row>
    <row r="7" spans="1:4" ht="18.95" customHeight="1">
      <c r="A7" s="15" t="s">
        <v>9</v>
      </c>
      <c r="B7" s="4">
        <v>63.594700000000003</v>
      </c>
      <c r="C7" s="15" t="s">
        <v>10</v>
      </c>
      <c r="D7" s="4">
        <v>44.521299999999997</v>
      </c>
    </row>
    <row r="8" spans="1:4" ht="18.95" customHeight="1">
      <c r="A8" s="16" t="s">
        <v>149</v>
      </c>
      <c r="B8" s="4">
        <v>63.594700000000003</v>
      </c>
      <c r="C8" s="15" t="s">
        <v>12</v>
      </c>
      <c r="D8" s="4"/>
    </row>
    <row r="9" spans="1:4" ht="18.95" customHeight="1">
      <c r="A9" s="16" t="s">
        <v>150</v>
      </c>
      <c r="B9" s="4"/>
      <c r="C9" s="15" t="s">
        <v>14</v>
      </c>
      <c r="D9" s="4"/>
    </row>
    <row r="10" spans="1:4" ht="18.95" customHeight="1">
      <c r="A10" s="16" t="s">
        <v>151</v>
      </c>
      <c r="B10" s="4"/>
      <c r="C10" s="15" t="s">
        <v>16</v>
      </c>
      <c r="D10" s="4"/>
    </row>
    <row r="11" spans="1:4" ht="18.95" customHeight="1">
      <c r="A11" s="16" t="s">
        <v>152</v>
      </c>
      <c r="B11" s="4"/>
      <c r="C11" s="15" t="s">
        <v>18</v>
      </c>
      <c r="D11" s="4"/>
    </row>
    <row r="12" spans="1:4" ht="18.95" customHeight="1">
      <c r="A12" s="16" t="s">
        <v>153</v>
      </c>
      <c r="B12" s="4"/>
      <c r="C12" s="15" t="s">
        <v>20</v>
      </c>
      <c r="D12" s="4"/>
    </row>
    <row r="13" spans="1:4" ht="18.95" customHeight="1">
      <c r="A13" s="16" t="s">
        <v>154</v>
      </c>
      <c r="B13" s="4"/>
      <c r="C13" s="15" t="s">
        <v>22</v>
      </c>
      <c r="D13" s="4"/>
    </row>
    <row r="14" spans="1:4" ht="18.95" customHeight="1">
      <c r="A14" s="4"/>
      <c r="B14" s="4"/>
      <c r="C14" s="15" t="s">
        <v>23</v>
      </c>
      <c r="D14" s="4">
        <v>9.7286999999999999</v>
      </c>
    </row>
    <row r="15" spans="1:4" ht="18.95" customHeight="1">
      <c r="A15" s="4"/>
      <c r="B15" s="4"/>
      <c r="C15" s="15" t="s">
        <v>24</v>
      </c>
      <c r="D15" s="4">
        <v>5.0061</v>
      </c>
    </row>
    <row r="16" spans="1:4" ht="18.95" customHeight="1">
      <c r="A16" s="4"/>
      <c r="B16" s="4"/>
      <c r="C16" s="15" t="s">
        <v>25</v>
      </c>
      <c r="D16" s="4"/>
    </row>
    <row r="17" spans="1:4" ht="18.95" customHeight="1">
      <c r="A17" s="4"/>
      <c r="B17" s="4"/>
      <c r="C17" s="15" t="s">
        <v>26</v>
      </c>
      <c r="D17" s="4"/>
    </row>
    <row r="18" spans="1:4" ht="18.95" customHeight="1">
      <c r="A18" s="4"/>
      <c r="B18" s="4"/>
      <c r="C18" s="15" t="s">
        <v>27</v>
      </c>
      <c r="D18" s="4"/>
    </row>
    <row r="19" spans="1:4" ht="18.95" customHeight="1">
      <c r="A19" s="4"/>
      <c r="B19" s="4"/>
      <c r="C19" s="15" t="s">
        <v>28</v>
      </c>
      <c r="D19" s="4"/>
    </row>
    <row r="20" spans="1:4" ht="18.95" customHeight="1">
      <c r="A20" s="4"/>
      <c r="B20" s="4"/>
      <c r="C20" s="15" t="s">
        <v>29</v>
      </c>
      <c r="D20" s="4"/>
    </row>
    <row r="21" spans="1:4" ht="18.95" customHeight="1">
      <c r="A21" s="4"/>
      <c r="B21" s="4"/>
      <c r="C21" s="15" t="s">
        <v>30</v>
      </c>
      <c r="D21" s="4"/>
    </row>
    <row r="22" spans="1:4" ht="18.95" customHeight="1">
      <c r="A22" s="4"/>
      <c r="B22" s="4"/>
      <c r="C22" s="15" t="s">
        <v>31</v>
      </c>
      <c r="D22" s="4"/>
    </row>
    <row r="23" spans="1:4" ht="18.95" customHeight="1">
      <c r="A23" s="4"/>
      <c r="B23" s="4"/>
      <c r="C23" s="15" t="s">
        <v>32</v>
      </c>
      <c r="D23" s="4"/>
    </row>
    <row r="24" spans="1:4" ht="18.95" customHeight="1">
      <c r="A24" s="4"/>
      <c r="B24" s="4"/>
      <c r="C24" s="15" t="s">
        <v>33</v>
      </c>
      <c r="D24" s="4"/>
    </row>
    <row r="25" spans="1:4" ht="18.95" customHeight="1">
      <c r="A25" s="4"/>
      <c r="B25" s="4"/>
      <c r="C25" s="15" t="s">
        <v>34</v>
      </c>
      <c r="D25" s="4">
        <v>4.3385999999999996</v>
      </c>
    </row>
    <row r="26" spans="1:4" ht="18.95" customHeight="1">
      <c r="A26" s="4"/>
      <c r="B26" s="4"/>
      <c r="C26" s="15" t="s">
        <v>35</v>
      </c>
      <c r="D26" s="4"/>
    </row>
    <row r="27" spans="1:4" ht="18.95" customHeight="1">
      <c r="A27" s="4"/>
      <c r="B27" s="4"/>
      <c r="C27" s="15" t="s">
        <v>36</v>
      </c>
      <c r="D27" s="4"/>
    </row>
    <row r="28" spans="1:4" ht="18.95" customHeight="1">
      <c r="A28" s="4"/>
      <c r="B28" s="4"/>
      <c r="C28" s="15" t="s">
        <v>37</v>
      </c>
      <c r="D28" s="4"/>
    </row>
    <row r="29" spans="1:4" ht="18.95" customHeight="1">
      <c r="A29" s="4"/>
      <c r="B29" s="4"/>
      <c r="C29" s="15" t="s">
        <v>38</v>
      </c>
      <c r="D29" s="4"/>
    </row>
    <row r="30" spans="1:4" ht="18.95" customHeight="1">
      <c r="A30" s="4"/>
      <c r="B30" s="4"/>
      <c r="C30" s="15" t="s">
        <v>39</v>
      </c>
      <c r="D30" s="4"/>
    </row>
    <row r="31" spans="1:4" ht="18.95" customHeight="1">
      <c r="A31" s="4"/>
      <c r="B31" s="4"/>
      <c r="C31" s="15" t="s">
        <v>40</v>
      </c>
      <c r="D31" s="4"/>
    </row>
    <row r="32" spans="1:4" ht="18.95" customHeight="1">
      <c r="A32" s="4"/>
      <c r="B32" s="4"/>
      <c r="C32" s="15" t="s">
        <v>41</v>
      </c>
      <c r="D32" s="4"/>
    </row>
    <row r="33" spans="1:4" ht="18.95" customHeight="1">
      <c r="A33" s="9" t="s">
        <v>42</v>
      </c>
      <c r="B33" s="2">
        <v>63.594700000000003</v>
      </c>
      <c r="C33" s="9" t="s">
        <v>43</v>
      </c>
      <c r="D33" s="4">
        <v>63.594700000000003</v>
      </c>
    </row>
    <row r="34" spans="1:4" ht="18.95" customHeight="1">
      <c r="A34" s="15" t="s">
        <v>155</v>
      </c>
      <c r="B34" s="4"/>
      <c r="C34" s="17" t="s">
        <v>156</v>
      </c>
      <c r="D34" s="4"/>
    </row>
    <row r="35" spans="1:4" ht="18.95" customHeight="1">
      <c r="A35" s="15" t="s">
        <v>157</v>
      </c>
      <c r="B35" s="4"/>
      <c r="C35" s="15"/>
      <c r="D35" s="4"/>
    </row>
    <row r="36" spans="1:4" ht="18.95" customHeight="1">
      <c r="A36" s="9" t="s">
        <v>158</v>
      </c>
      <c r="B36" s="2">
        <v>63.594700000000003</v>
      </c>
      <c r="C36" s="9" t="s">
        <v>159</v>
      </c>
      <c r="D36" s="4">
        <v>63.594700000000003</v>
      </c>
    </row>
  </sheetData>
  <mergeCells count="2">
    <mergeCell ref="A2:D2"/>
    <mergeCell ref="A3:D3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G7" sqref="G7"/>
    </sheetView>
  </sheetViews>
  <sheetFormatPr defaultColWidth="9" defaultRowHeight="13.5"/>
  <cols>
    <col min="1" max="1" width="29" customWidth="1"/>
    <col min="2" max="2" width="12.75" customWidth="1"/>
    <col min="3" max="3" width="25" customWidth="1"/>
    <col min="4" max="4" width="13.25" customWidth="1"/>
  </cols>
  <sheetData>
    <row r="1" spans="1:4">
      <c r="D1" s="5" t="s">
        <v>146</v>
      </c>
    </row>
    <row r="2" spans="1:4" ht="27">
      <c r="A2" s="42" t="s">
        <v>147</v>
      </c>
      <c r="B2" s="42"/>
      <c r="C2" s="42"/>
      <c r="D2" s="42"/>
    </row>
    <row r="3" spans="1:4" ht="21" customHeight="1">
      <c r="A3" s="23" t="s">
        <v>45</v>
      </c>
      <c r="B3" s="23"/>
      <c r="C3" s="23"/>
      <c r="D3" s="23"/>
    </row>
    <row r="4" spans="1:4">
      <c r="D4" s="5" t="s">
        <v>3</v>
      </c>
    </row>
    <row r="5" spans="1:4" ht="18.95" customHeight="1">
      <c r="A5" s="13" t="s">
        <v>4</v>
      </c>
      <c r="B5" s="13"/>
      <c r="C5" s="13" t="s">
        <v>5</v>
      </c>
      <c r="D5" s="14"/>
    </row>
    <row r="6" spans="1:4" ht="18.95" customHeight="1">
      <c r="A6" s="13" t="s">
        <v>6</v>
      </c>
      <c r="B6" s="13" t="s">
        <v>7</v>
      </c>
      <c r="C6" s="13" t="s">
        <v>148</v>
      </c>
      <c r="D6" s="13" t="s">
        <v>7</v>
      </c>
    </row>
    <row r="7" spans="1:4" ht="18.95" customHeight="1">
      <c r="A7" s="15" t="s">
        <v>9</v>
      </c>
      <c r="B7" s="4">
        <v>63.926600000000001</v>
      </c>
      <c r="C7" s="15" t="s">
        <v>10</v>
      </c>
      <c r="D7" s="4">
        <v>45.143099999999997</v>
      </c>
    </row>
    <row r="8" spans="1:4" ht="18.95" customHeight="1">
      <c r="A8" s="16" t="s">
        <v>149</v>
      </c>
      <c r="B8" s="4">
        <v>63.926600000000001</v>
      </c>
      <c r="C8" s="15" t="s">
        <v>12</v>
      </c>
      <c r="D8" s="4"/>
    </row>
    <row r="9" spans="1:4" ht="18.95" customHeight="1">
      <c r="A9" s="16" t="s">
        <v>150</v>
      </c>
      <c r="B9" s="4"/>
      <c r="C9" s="15" t="s">
        <v>14</v>
      </c>
      <c r="D9" s="4"/>
    </row>
    <row r="10" spans="1:4" ht="18.95" customHeight="1">
      <c r="A10" s="16" t="s">
        <v>151</v>
      </c>
      <c r="B10" s="4"/>
      <c r="C10" s="15" t="s">
        <v>16</v>
      </c>
      <c r="D10" s="4"/>
    </row>
    <row r="11" spans="1:4" ht="18.95" customHeight="1">
      <c r="A11" s="16" t="s">
        <v>152</v>
      </c>
      <c r="B11" s="4"/>
      <c r="C11" s="15" t="s">
        <v>18</v>
      </c>
      <c r="D11" s="4"/>
    </row>
    <row r="12" spans="1:4" ht="18.95" customHeight="1">
      <c r="A12" s="16" t="s">
        <v>153</v>
      </c>
      <c r="B12" s="4"/>
      <c r="C12" s="15" t="s">
        <v>20</v>
      </c>
      <c r="D12" s="4"/>
    </row>
    <row r="13" spans="1:4" ht="18.95" customHeight="1">
      <c r="A13" s="16" t="s">
        <v>154</v>
      </c>
      <c r="B13" s="4"/>
      <c r="C13" s="15" t="s">
        <v>22</v>
      </c>
      <c r="D13" s="4"/>
    </row>
    <row r="14" spans="1:4" ht="18.95" customHeight="1">
      <c r="A14" s="4"/>
      <c r="B14" s="4"/>
      <c r="C14" s="15" t="s">
        <v>23</v>
      </c>
      <c r="D14" s="4">
        <v>9.5808999999999997</v>
      </c>
    </row>
    <row r="15" spans="1:4" ht="18.95" customHeight="1">
      <c r="A15" s="4"/>
      <c r="B15" s="4"/>
      <c r="C15" s="15" t="s">
        <v>24</v>
      </c>
      <c r="D15" s="4">
        <v>4.93</v>
      </c>
    </row>
    <row r="16" spans="1:4" ht="18.95" customHeight="1">
      <c r="A16" s="4"/>
      <c r="B16" s="4"/>
      <c r="C16" s="15" t="s">
        <v>25</v>
      </c>
      <c r="D16" s="4"/>
    </row>
    <row r="17" spans="1:4" ht="18.95" customHeight="1">
      <c r="A17" s="4"/>
      <c r="B17" s="4"/>
      <c r="C17" s="15" t="s">
        <v>26</v>
      </c>
      <c r="D17" s="4"/>
    </row>
    <row r="18" spans="1:4" ht="18.95" customHeight="1">
      <c r="A18" s="4"/>
      <c r="B18" s="4"/>
      <c r="C18" s="15" t="s">
        <v>27</v>
      </c>
      <c r="D18" s="4"/>
    </row>
    <row r="19" spans="1:4" ht="18.95" customHeight="1">
      <c r="A19" s="4"/>
      <c r="B19" s="4"/>
      <c r="C19" s="15" t="s">
        <v>28</v>
      </c>
      <c r="D19" s="4"/>
    </row>
    <row r="20" spans="1:4" ht="18.95" customHeight="1">
      <c r="A20" s="4"/>
      <c r="B20" s="4"/>
      <c r="C20" s="15" t="s">
        <v>29</v>
      </c>
      <c r="D20" s="4"/>
    </row>
    <row r="21" spans="1:4" ht="18.95" customHeight="1">
      <c r="A21" s="4"/>
      <c r="B21" s="4"/>
      <c r="C21" s="15" t="s">
        <v>30</v>
      </c>
      <c r="D21" s="4"/>
    </row>
    <row r="22" spans="1:4" ht="18.95" customHeight="1">
      <c r="A22" s="4"/>
      <c r="B22" s="4"/>
      <c r="C22" s="15" t="s">
        <v>31</v>
      </c>
      <c r="D22" s="4"/>
    </row>
    <row r="23" spans="1:4" ht="18.95" customHeight="1">
      <c r="A23" s="4"/>
      <c r="B23" s="4"/>
      <c r="C23" s="15" t="s">
        <v>32</v>
      </c>
      <c r="D23" s="4"/>
    </row>
    <row r="24" spans="1:4" ht="18.95" customHeight="1">
      <c r="A24" s="4"/>
      <c r="B24" s="4"/>
      <c r="C24" s="15" t="s">
        <v>33</v>
      </c>
      <c r="D24" s="4"/>
    </row>
    <row r="25" spans="1:4" ht="18.95" customHeight="1">
      <c r="A25" s="4"/>
      <c r="B25" s="4"/>
      <c r="C25" s="15" t="s">
        <v>34</v>
      </c>
      <c r="D25" s="4">
        <v>4.2725999999999997</v>
      </c>
    </row>
    <row r="26" spans="1:4" ht="18.95" customHeight="1">
      <c r="A26" s="4"/>
      <c r="B26" s="4"/>
      <c r="C26" s="15" t="s">
        <v>35</v>
      </c>
      <c r="D26" s="4"/>
    </row>
    <row r="27" spans="1:4" ht="18.95" customHeight="1">
      <c r="A27" s="4"/>
      <c r="B27" s="4"/>
      <c r="C27" s="15" t="s">
        <v>36</v>
      </c>
      <c r="D27" s="4"/>
    </row>
    <row r="28" spans="1:4" ht="18.95" customHeight="1">
      <c r="A28" s="4"/>
      <c r="B28" s="4"/>
      <c r="C28" s="15" t="s">
        <v>37</v>
      </c>
      <c r="D28" s="4"/>
    </row>
    <row r="29" spans="1:4" ht="18.95" customHeight="1">
      <c r="A29" s="4"/>
      <c r="B29" s="4"/>
      <c r="C29" s="15" t="s">
        <v>38</v>
      </c>
      <c r="D29" s="4"/>
    </row>
    <row r="30" spans="1:4" ht="18.95" customHeight="1">
      <c r="A30" s="4"/>
      <c r="B30" s="4"/>
      <c r="C30" s="15" t="s">
        <v>39</v>
      </c>
      <c r="D30" s="4"/>
    </row>
    <row r="31" spans="1:4" ht="18.95" customHeight="1">
      <c r="A31" s="4"/>
      <c r="B31" s="4"/>
      <c r="C31" s="15" t="s">
        <v>40</v>
      </c>
      <c r="D31" s="4"/>
    </row>
    <row r="32" spans="1:4" ht="18.95" customHeight="1">
      <c r="A32" s="4"/>
      <c r="B32" s="4"/>
      <c r="C32" s="15" t="s">
        <v>41</v>
      </c>
      <c r="D32" s="4"/>
    </row>
    <row r="33" spans="1:4" ht="18.95" customHeight="1">
      <c r="A33" s="9" t="s">
        <v>42</v>
      </c>
      <c r="B33" s="4">
        <v>63.926600000000001</v>
      </c>
      <c r="C33" s="9" t="s">
        <v>43</v>
      </c>
      <c r="D33" s="4">
        <v>63.926600000000001</v>
      </c>
    </row>
    <row r="34" spans="1:4" ht="18.95" customHeight="1">
      <c r="A34" s="15" t="s">
        <v>155</v>
      </c>
      <c r="B34" s="4"/>
      <c r="C34" s="17" t="s">
        <v>156</v>
      </c>
      <c r="D34" s="4"/>
    </row>
    <row r="35" spans="1:4" ht="18.95" customHeight="1">
      <c r="A35" s="15" t="s">
        <v>157</v>
      </c>
      <c r="B35" s="4"/>
      <c r="C35" s="15"/>
      <c r="D35" s="4"/>
    </row>
    <row r="36" spans="1:4" ht="18.95" customHeight="1">
      <c r="A36" s="9" t="s">
        <v>158</v>
      </c>
      <c r="B36" s="18">
        <v>63.926600000000001</v>
      </c>
      <c r="C36" s="9" t="s">
        <v>159</v>
      </c>
      <c r="D36" s="4">
        <v>63.926600000000001</v>
      </c>
    </row>
  </sheetData>
  <mergeCells count="2">
    <mergeCell ref="A2:D2"/>
    <mergeCell ref="A3:D3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4"/>
  <sheetViews>
    <sheetView topLeftCell="A13" workbookViewId="0">
      <selection activeCell="R34" sqref="R34"/>
    </sheetView>
  </sheetViews>
  <sheetFormatPr defaultColWidth="9" defaultRowHeight="13.5"/>
  <cols>
    <col min="1" max="2" width="3.875" customWidth="1"/>
    <col min="3" max="3" width="8.625" customWidth="1"/>
    <col min="4" max="4" width="26.5" customWidth="1"/>
    <col min="5" max="5" width="9.25"/>
    <col min="6" max="6" width="3.75" customWidth="1"/>
    <col min="7" max="7" width="8.87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28" t="s">
        <v>160</v>
      </c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9.25" customHeight="1">
      <c r="A2" s="42" t="s">
        <v>161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3.2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43" t="s">
        <v>51</v>
      </c>
      <c r="B5" s="44"/>
      <c r="C5" s="45"/>
      <c r="D5" s="49" t="s">
        <v>162</v>
      </c>
      <c r="E5" s="46" t="s">
        <v>163</v>
      </c>
      <c r="F5" s="46"/>
      <c r="G5" s="46"/>
      <c r="H5" s="46"/>
      <c r="I5" s="46"/>
      <c r="J5" s="46"/>
      <c r="K5" s="46"/>
      <c r="L5" s="46"/>
      <c r="M5" s="46"/>
      <c r="N5" s="46"/>
    </row>
    <row r="6" spans="1:14" ht="36" customHeight="1">
      <c r="A6" s="49" t="s">
        <v>54</v>
      </c>
      <c r="B6" s="49" t="s">
        <v>55</v>
      </c>
      <c r="C6" s="49" t="s">
        <v>56</v>
      </c>
      <c r="D6" s="51"/>
      <c r="E6" s="49" t="s">
        <v>164</v>
      </c>
      <c r="F6" s="52" t="s">
        <v>165</v>
      </c>
      <c r="G6" s="52" t="s">
        <v>166</v>
      </c>
      <c r="H6" s="52" t="s">
        <v>167</v>
      </c>
      <c r="I6" s="47" t="s">
        <v>168</v>
      </c>
      <c r="J6" s="48"/>
      <c r="K6" s="52" t="s">
        <v>169</v>
      </c>
      <c r="L6" s="52" t="s">
        <v>170</v>
      </c>
      <c r="M6" s="52" t="s">
        <v>171</v>
      </c>
      <c r="N6" s="52" t="s">
        <v>172</v>
      </c>
    </row>
    <row r="7" spans="1:14" ht="112.5" customHeight="1">
      <c r="A7" s="50"/>
      <c r="B7" s="50"/>
      <c r="C7" s="50"/>
      <c r="D7" s="50"/>
      <c r="E7" s="50"/>
      <c r="F7" s="53"/>
      <c r="G7" s="53"/>
      <c r="H7" s="53"/>
      <c r="I7" s="10" t="s">
        <v>173</v>
      </c>
      <c r="J7" s="10" t="s">
        <v>174</v>
      </c>
      <c r="K7" s="53"/>
      <c r="L7" s="53"/>
      <c r="M7" s="53"/>
      <c r="N7" s="53"/>
    </row>
    <row r="8" spans="1:14">
      <c r="A8" s="2" t="s">
        <v>60</v>
      </c>
      <c r="B8" s="2" t="s">
        <v>60</v>
      </c>
      <c r="C8" s="2" t="s">
        <v>60</v>
      </c>
      <c r="D8" s="2" t="s">
        <v>60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4"/>
      <c r="B9" s="4"/>
      <c r="C9" s="4"/>
      <c r="D9" s="2" t="s">
        <v>57</v>
      </c>
      <c r="E9" s="6">
        <v>169.31899999999999</v>
      </c>
      <c r="F9" s="6"/>
      <c r="G9" s="6">
        <v>169.31899999999999</v>
      </c>
      <c r="H9" s="6"/>
      <c r="I9" s="6"/>
      <c r="J9" s="6"/>
      <c r="K9" s="6"/>
      <c r="L9" s="6"/>
      <c r="M9" s="6"/>
      <c r="N9" s="6"/>
    </row>
    <row r="10" spans="1:14">
      <c r="A10" s="4">
        <v>204</v>
      </c>
      <c r="B10" s="7">
        <v>6</v>
      </c>
      <c r="C10" s="7">
        <v>2040601</v>
      </c>
      <c r="D10" s="7" t="s">
        <v>93</v>
      </c>
      <c r="E10" s="7">
        <v>26.323699999999999</v>
      </c>
      <c r="F10" s="7"/>
      <c r="G10" s="7">
        <v>26.323699999999999</v>
      </c>
      <c r="H10" s="7"/>
      <c r="I10" s="7"/>
      <c r="J10" s="7"/>
      <c r="K10" s="7"/>
      <c r="L10" s="7"/>
      <c r="M10" s="7"/>
      <c r="N10" s="7"/>
    </row>
    <row r="11" spans="1:14">
      <c r="A11" s="4"/>
      <c r="B11" s="7">
        <v>6</v>
      </c>
      <c r="C11" s="7">
        <v>2040601</v>
      </c>
      <c r="D11" s="7" t="s">
        <v>94</v>
      </c>
      <c r="E11" s="7">
        <v>46.246200000000002</v>
      </c>
      <c r="F11" s="7"/>
      <c r="G11" s="7">
        <v>46.246200000000002</v>
      </c>
      <c r="H11" s="7"/>
      <c r="I11" s="7"/>
      <c r="J11" s="7"/>
      <c r="K11" s="7"/>
      <c r="L11" s="7"/>
      <c r="M11" s="7"/>
      <c r="N11" s="7"/>
    </row>
    <row r="12" spans="1:14">
      <c r="A12" s="4"/>
      <c r="B12" s="7">
        <v>6</v>
      </c>
      <c r="C12" s="7">
        <v>2040601</v>
      </c>
      <c r="D12" s="7" t="s">
        <v>95</v>
      </c>
      <c r="E12" s="7">
        <v>5.7222999999999997</v>
      </c>
      <c r="F12" s="7"/>
      <c r="G12" s="7">
        <v>5.7222999999999997</v>
      </c>
      <c r="H12" s="7"/>
      <c r="I12" s="7"/>
      <c r="J12" s="7"/>
      <c r="K12" s="7"/>
      <c r="L12" s="7"/>
      <c r="M12" s="7"/>
      <c r="N12" s="7"/>
    </row>
    <row r="13" spans="1:14">
      <c r="A13" s="4">
        <v>208</v>
      </c>
      <c r="B13" s="7">
        <v>5</v>
      </c>
      <c r="C13" s="7">
        <v>2080506</v>
      </c>
      <c r="D13" s="7" t="s">
        <v>175</v>
      </c>
      <c r="E13" s="7">
        <v>5.4934000000000003</v>
      </c>
      <c r="F13" s="7"/>
      <c r="G13" s="7">
        <v>5.4934000000000003</v>
      </c>
      <c r="H13" s="7"/>
      <c r="I13" s="7"/>
      <c r="J13" s="7"/>
      <c r="K13" s="7"/>
      <c r="L13" s="7"/>
      <c r="M13" s="7"/>
      <c r="N13" s="7"/>
    </row>
    <row r="14" spans="1:14">
      <c r="A14" s="4"/>
      <c r="B14" s="7">
        <v>5</v>
      </c>
      <c r="C14" s="7">
        <v>2080507</v>
      </c>
      <c r="D14" s="7" t="s">
        <v>176</v>
      </c>
      <c r="E14" s="7">
        <v>13.733499999999999</v>
      </c>
      <c r="F14" s="7"/>
      <c r="G14" s="7">
        <v>13.733499999999999</v>
      </c>
      <c r="H14" s="7"/>
      <c r="I14" s="7"/>
      <c r="J14" s="7"/>
      <c r="K14" s="7"/>
      <c r="L14" s="7"/>
      <c r="M14" s="7"/>
      <c r="N14" s="7"/>
    </row>
    <row r="15" spans="1:14">
      <c r="A15" s="4"/>
      <c r="B15" s="7">
        <v>27</v>
      </c>
      <c r="C15" s="7">
        <v>2082701</v>
      </c>
      <c r="D15" s="7" t="s">
        <v>177</v>
      </c>
      <c r="E15" s="7">
        <v>0.34329999999999999</v>
      </c>
      <c r="F15" s="7"/>
      <c r="G15" s="7">
        <v>0.34329999999999999</v>
      </c>
      <c r="H15" s="7"/>
      <c r="I15" s="7"/>
      <c r="J15" s="7"/>
      <c r="K15" s="7"/>
      <c r="L15" s="7"/>
      <c r="M15" s="7"/>
      <c r="N15" s="7"/>
    </row>
    <row r="16" spans="1:14">
      <c r="A16" s="4"/>
      <c r="B16" s="7">
        <v>27</v>
      </c>
      <c r="C16" s="7">
        <v>2082702</v>
      </c>
      <c r="D16" s="7" t="s">
        <v>178</v>
      </c>
      <c r="E16" s="7">
        <v>0.13730000000000001</v>
      </c>
      <c r="F16" s="7"/>
      <c r="G16" s="7">
        <v>0.13730000000000001</v>
      </c>
      <c r="H16" s="7"/>
      <c r="I16" s="7"/>
      <c r="J16" s="7"/>
      <c r="K16" s="7"/>
      <c r="L16" s="7"/>
      <c r="M16" s="7"/>
      <c r="N16" s="7"/>
    </row>
    <row r="17" spans="1:14">
      <c r="A17" s="4"/>
      <c r="B17" s="7">
        <v>27</v>
      </c>
      <c r="C17" s="7">
        <v>2082703</v>
      </c>
      <c r="D17" s="7" t="s">
        <v>179</v>
      </c>
      <c r="E17" s="7">
        <v>0.309</v>
      </c>
      <c r="F17" s="7"/>
      <c r="G17" s="7">
        <v>0.309</v>
      </c>
      <c r="H17" s="7"/>
      <c r="I17" s="7"/>
      <c r="J17" s="7"/>
      <c r="K17" s="7"/>
      <c r="L17" s="7"/>
      <c r="M17" s="7"/>
      <c r="N17" s="7"/>
    </row>
    <row r="18" spans="1:14">
      <c r="A18" s="4">
        <v>204</v>
      </c>
      <c r="B18" s="7">
        <v>6</v>
      </c>
      <c r="C18" s="7">
        <v>2040601</v>
      </c>
      <c r="D18" s="7" t="s">
        <v>180</v>
      </c>
      <c r="E18" s="7">
        <v>1.82</v>
      </c>
      <c r="F18" s="7"/>
      <c r="G18" s="7">
        <v>1.82</v>
      </c>
      <c r="H18" s="7"/>
      <c r="I18" s="7"/>
      <c r="J18" s="7"/>
      <c r="K18" s="7"/>
      <c r="L18" s="7"/>
      <c r="M18" s="7"/>
      <c r="N18" s="7"/>
    </row>
    <row r="19" spans="1:14">
      <c r="A19" s="4"/>
      <c r="B19" s="7">
        <v>6</v>
      </c>
      <c r="C19" s="7">
        <v>2040601</v>
      </c>
      <c r="D19" s="7" t="s">
        <v>181</v>
      </c>
      <c r="E19" s="7">
        <v>3.78</v>
      </c>
      <c r="F19" s="7"/>
      <c r="G19" s="7">
        <v>3.78</v>
      </c>
      <c r="H19" s="7"/>
      <c r="I19" s="7"/>
      <c r="J19" s="7"/>
      <c r="K19" s="7"/>
      <c r="L19" s="7"/>
      <c r="M19" s="7"/>
      <c r="N19" s="7"/>
    </row>
    <row r="20" spans="1:14">
      <c r="A20" s="4"/>
      <c r="B20" s="7">
        <v>6</v>
      </c>
      <c r="C20" s="7">
        <v>2040601</v>
      </c>
      <c r="D20" s="7" t="s">
        <v>103</v>
      </c>
      <c r="E20" s="7">
        <v>10.4</v>
      </c>
      <c r="F20" s="7"/>
      <c r="G20" s="7">
        <v>10.4</v>
      </c>
      <c r="H20" s="7"/>
      <c r="I20" s="7"/>
      <c r="J20" s="7"/>
      <c r="K20" s="7"/>
      <c r="L20" s="7"/>
      <c r="M20" s="7"/>
      <c r="N20" s="7"/>
    </row>
    <row r="21" spans="1:14">
      <c r="A21" s="4"/>
      <c r="B21" s="7">
        <v>6</v>
      </c>
      <c r="C21" s="7">
        <v>2040601</v>
      </c>
      <c r="D21" s="7" t="s">
        <v>105</v>
      </c>
      <c r="E21" s="7">
        <v>4.5</v>
      </c>
      <c r="F21" s="7"/>
      <c r="G21" s="7">
        <v>4.5</v>
      </c>
      <c r="H21" s="7"/>
      <c r="I21" s="7"/>
      <c r="J21" s="7"/>
      <c r="K21" s="7"/>
      <c r="L21" s="7"/>
      <c r="M21" s="7"/>
      <c r="N21" s="7"/>
    </row>
    <row r="22" spans="1:14">
      <c r="A22" s="4"/>
      <c r="B22" s="7">
        <v>6</v>
      </c>
      <c r="C22" s="7">
        <v>2040601</v>
      </c>
      <c r="D22" s="7" t="s">
        <v>106</v>
      </c>
      <c r="E22" s="7">
        <v>0.72</v>
      </c>
      <c r="F22" s="7"/>
      <c r="G22" s="7">
        <v>0.72</v>
      </c>
      <c r="H22" s="7"/>
      <c r="I22" s="7"/>
      <c r="J22" s="7"/>
      <c r="K22" s="7"/>
      <c r="L22" s="7"/>
      <c r="M22" s="7"/>
      <c r="N22" s="7"/>
    </row>
    <row r="23" spans="1:14">
      <c r="A23" s="4"/>
      <c r="B23" s="7">
        <v>6</v>
      </c>
      <c r="C23" s="7">
        <v>2040601</v>
      </c>
      <c r="D23" s="7" t="s">
        <v>109</v>
      </c>
      <c r="E23" s="7">
        <v>0.9</v>
      </c>
      <c r="F23" s="7"/>
      <c r="G23" s="7">
        <v>0.9</v>
      </c>
      <c r="H23" s="7"/>
      <c r="I23" s="7"/>
      <c r="J23" s="7"/>
      <c r="K23" s="7"/>
      <c r="L23" s="7"/>
      <c r="M23" s="7"/>
      <c r="N23" s="7"/>
    </row>
    <row r="24" spans="1:14">
      <c r="A24" s="4"/>
      <c r="B24" s="7">
        <v>6</v>
      </c>
      <c r="C24" s="7">
        <v>2040601</v>
      </c>
      <c r="D24" s="7" t="s">
        <v>110</v>
      </c>
      <c r="E24" s="7">
        <v>0.9</v>
      </c>
      <c r="F24" s="7"/>
      <c r="G24" s="7">
        <v>0.9</v>
      </c>
      <c r="H24" s="7"/>
      <c r="I24" s="7"/>
      <c r="J24" s="7"/>
      <c r="K24" s="7"/>
      <c r="L24" s="7"/>
      <c r="M24" s="7"/>
      <c r="N24" s="7"/>
    </row>
    <row r="25" spans="1:14">
      <c r="A25" s="4"/>
      <c r="B25" s="7">
        <v>6</v>
      </c>
      <c r="C25" s="7">
        <v>2040601</v>
      </c>
      <c r="D25" s="7" t="s">
        <v>111</v>
      </c>
      <c r="E25" s="7">
        <v>0.54</v>
      </c>
      <c r="F25" s="7"/>
      <c r="G25" s="7">
        <v>0.54</v>
      </c>
      <c r="H25" s="7"/>
      <c r="I25" s="7"/>
      <c r="J25" s="7"/>
      <c r="K25" s="7"/>
      <c r="L25" s="7"/>
      <c r="M25" s="7"/>
      <c r="N25" s="7"/>
    </row>
    <row r="26" spans="1:14">
      <c r="A26" s="4"/>
      <c r="B26" s="7">
        <v>6</v>
      </c>
      <c r="C26" s="7">
        <v>2040601</v>
      </c>
      <c r="D26" s="7" t="s">
        <v>113</v>
      </c>
      <c r="E26" s="7">
        <v>2.7</v>
      </c>
      <c r="F26" s="7"/>
      <c r="G26" s="7">
        <v>2.7</v>
      </c>
      <c r="H26" s="7"/>
      <c r="I26" s="7"/>
      <c r="J26" s="7"/>
      <c r="K26" s="7"/>
      <c r="L26" s="7"/>
      <c r="M26" s="7"/>
      <c r="N26" s="7"/>
    </row>
    <row r="27" spans="1:14">
      <c r="A27" s="4"/>
      <c r="B27" s="7">
        <v>6</v>
      </c>
      <c r="C27" s="7">
        <v>2040601</v>
      </c>
      <c r="D27" s="7" t="s">
        <v>182</v>
      </c>
      <c r="E27" s="7">
        <v>0.9</v>
      </c>
      <c r="F27" s="7"/>
      <c r="G27" s="7">
        <v>0.9</v>
      </c>
      <c r="H27" s="7"/>
      <c r="I27" s="7"/>
      <c r="J27" s="7"/>
      <c r="K27" s="7"/>
      <c r="L27" s="7"/>
      <c r="M27" s="7"/>
      <c r="N27" s="7"/>
    </row>
    <row r="28" spans="1:14">
      <c r="A28" s="4"/>
      <c r="B28" s="7">
        <v>6</v>
      </c>
      <c r="C28" s="7">
        <v>2040601</v>
      </c>
      <c r="D28" s="7" t="s">
        <v>116</v>
      </c>
      <c r="E28" s="7">
        <v>0.72</v>
      </c>
      <c r="F28" s="7"/>
      <c r="G28" s="7">
        <v>0.72</v>
      </c>
      <c r="H28" s="7"/>
      <c r="I28" s="7"/>
      <c r="J28" s="7"/>
      <c r="K28" s="7"/>
      <c r="L28" s="7"/>
      <c r="M28" s="7"/>
      <c r="N28" s="7"/>
    </row>
    <row r="29" spans="1:14">
      <c r="A29" s="4"/>
      <c r="B29" s="7">
        <v>6</v>
      </c>
      <c r="C29" s="7">
        <v>2040601</v>
      </c>
      <c r="D29" s="7" t="s">
        <v>118</v>
      </c>
      <c r="E29" s="7">
        <v>0.72</v>
      </c>
      <c r="F29" s="7"/>
      <c r="G29" s="7">
        <v>0.72</v>
      </c>
      <c r="H29" s="7"/>
      <c r="I29" s="7"/>
      <c r="J29" s="7"/>
      <c r="K29" s="7"/>
      <c r="L29" s="7"/>
      <c r="M29" s="7"/>
      <c r="N29" s="7"/>
    </row>
    <row r="30" spans="1:14">
      <c r="A30" s="4"/>
      <c r="B30" s="7">
        <v>6</v>
      </c>
      <c r="C30" s="7">
        <v>2040601</v>
      </c>
      <c r="D30" s="7" t="s">
        <v>123</v>
      </c>
      <c r="E30" s="7">
        <v>1.3733</v>
      </c>
      <c r="F30" s="7"/>
      <c r="G30" s="7">
        <v>1.3733</v>
      </c>
      <c r="H30" s="7"/>
      <c r="I30" s="7"/>
      <c r="J30" s="7"/>
      <c r="K30" s="7"/>
      <c r="L30" s="7"/>
      <c r="M30" s="7"/>
      <c r="N30" s="7"/>
    </row>
    <row r="31" spans="1:14">
      <c r="A31" s="4"/>
      <c r="B31" s="7">
        <v>6</v>
      </c>
      <c r="C31" s="7">
        <v>2040601</v>
      </c>
      <c r="D31" s="7" t="s">
        <v>112</v>
      </c>
      <c r="E31" s="7">
        <v>5.04</v>
      </c>
      <c r="F31" s="7"/>
      <c r="G31" s="7">
        <v>5.04</v>
      </c>
      <c r="H31" s="7"/>
      <c r="I31" s="7"/>
      <c r="J31" s="7"/>
      <c r="K31" s="7"/>
      <c r="L31" s="7"/>
      <c r="M31" s="7"/>
      <c r="N31" s="7"/>
    </row>
    <row r="32" spans="1:14">
      <c r="A32" s="4"/>
      <c r="B32" s="7">
        <v>6</v>
      </c>
      <c r="C32" s="7">
        <v>2040601</v>
      </c>
      <c r="D32" s="7" t="s">
        <v>183</v>
      </c>
      <c r="E32" s="7">
        <v>4.7702999999999998</v>
      </c>
      <c r="F32" s="7"/>
      <c r="G32" s="7">
        <v>4.7702999999999998</v>
      </c>
      <c r="H32" s="7"/>
      <c r="I32" s="7"/>
      <c r="J32" s="7"/>
      <c r="K32" s="7"/>
      <c r="L32" s="7"/>
      <c r="M32" s="7"/>
      <c r="N32" s="7"/>
    </row>
    <row r="33" spans="1:14">
      <c r="A33" s="4">
        <v>221</v>
      </c>
      <c r="B33" s="7">
        <v>2</v>
      </c>
      <c r="C33" s="7">
        <v>2210201</v>
      </c>
      <c r="D33" s="7" t="s">
        <v>77</v>
      </c>
      <c r="E33" s="7">
        <v>8.9267000000000003</v>
      </c>
      <c r="F33" s="7"/>
      <c r="G33" s="7">
        <v>8.9267000000000003</v>
      </c>
      <c r="H33" s="7"/>
      <c r="I33" s="7"/>
      <c r="J33" s="7"/>
      <c r="K33" s="7"/>
      <c r="L33" s="7"/>
      <c r="M33" s="7"/>
      <c r="N33" s="7"/>
    </row>
    <row r="34" spans="1:14">
      <c r="A34" s="4">
        <v>210</v>
      </c>
      <c r="B34" s="7">
        <v>11</v>
      </c>
      <c r="C34" s="7">
        <v>2101101</v>
      </c>
      <c r="D34" s="7" t="s">
        <v>184</v>
      </c>
      <c r="E34" s="7">
        <v>4.12</v>
      </c>
      <c r="F34" s="7"/>
      <c r="G34" s="7">
        <v>4.12</v>
      </c>
      <c r="H34" s="7"/>
      <c r="I34" s="7"/>
      <c r="J34" s="7"/>
      <c r="K34" s="7"/>
      <c r="L34" s="7"/>
      <c r="M34" s="7"/>
      <c r="N34" s="7"/>
    </row>
    <row r="35" spans="1:14">
      <c r="A35" s="4"/>
      <c r="B35" s="7">
        <v>11</v>
      </c>
      <c r="C35" s="7">
        <v>2101103</v>
      </c>
      <c r="D35" s="7" t="s">
        <v>81</v>
      </c>
      <c r="E35" s="7">
        <v>6.18</v>
      </c>
      <c r="F35" s="7"/>
      <c r="G35" s="7">
        <v>6.18</v>
      </c>
      <c r="H35" s="7"/>
      <c r="I35" s="7"/>
      <c r="J35" s="7"/>
      <c r="K35" s="7"/>
      <c r="L35" s="7"/>
      <c r="M35" s="7"/>
      <c r="N35" s="7"/>
    </row>
    <row r="36" spans="1:14">
      <c r="A36" s="4">
        <v>204</v>
      </c>
      <c r="B36" s="7">
        <v>6</v>
      </c>
      <c r="C36" s="7">
        <v>2040605</v>
      </c>
      <c r="D36" s="7" t="s">
        <v>62</v>
      </c>
      <c r="E36" s="7">
        <v>2</v>
      </c>
      <c r="F36" s="7"/>
      <c r="G36" s="7">
        <v>2</v>
      </c>
      <c r="H36" s="7"/>
      <c r="I36" s="7"/>
      <c r="J36" s="7"/>
      <c r="K36" s="7"/>
      <c r="L36" s="7"/>
      <c r="M36" s="7"/>
      <c r="N36" s="7"/>
    </row>
    <row r="37" spans="1:14">
      <c r="A37" s="4"/>
      <c r="B37" s="7"/>
      <c r="C37" s="7">
        <v>2040699</v>
      </c>
      <c r="D37" s="7" t="s">
        <v>63</v>
      </c>
      <c r="E37" s="7">
        <v>0.5</v>
      </c>
      <c r="F37" s="7"/>
      <c r="G37" s="7">
        <v>0.5</v>
      </c>
      <c r="H37" s="7"/>
      <c r="I37" s="7"/>
      <c r="J37" s="7"/>
      <c r="K37" s="7"/>
      <c r="L37" s="7"/>
      <c r="M37" s="7"/>
      <c r="N37" s="7"/>
    </row>
    <row r="38" spans="1:14">
      <c r="A38" s="4"/>
      <c r="B38" s="7"/>
      <c r="C38" s="7">
        <v>2040699</v>
      </c>
      <c r="D38" s="7" t="s">
        <v>64</v>
      </c>
      <c r="E38" s="7">
        <v>0.5</v>
      </c>
      <c r="F38" s="7"/>
      <c r="G38" s="7">
        <v>0.5</v>
      </c>
      <c r="H38" s="7"/>
      <c r="I38" s="7"/>
      <c r="J38" s="7"/>
      <c r="K38" s="7"/>
      <c r="L38" s="7"/>
      <c r="M38" s="7"/>
      <c r="N38" s="7"/>
    </row>
    <row r="39" spans="1:14">
      <c r="A39" s="4"/>
      <c r="B39" s="7"/>
      <c r="C39" s="7">
        <v>2040610</v>
      </c>
      <c r="D39" s="7" t="s">
        <v>65</v>
      </c>
      <c r="E39" s="7">
        <v>2</v>
      </c>
      <c r="F39" s="7"/>
      <c r="G39" s="7">
        <v>2</v>
      </c>
      <c r="H39" s="7"/>
      <c r="I39" s="7"/>
      <c r="J39" s="7"/>
      <c r="K39" s="7"/>
      <c r="L39" s="7"/>
      <c r="M39" s="7"/>
      <c r="N39" s="7"/>
    </row>
    <row r="40" spans="1:14">
      <c r="A40" s="4"/>
      <c r="B40" s="7"/>
      <c r="C40" s="7">
        <v>2040605</v>
      </c>
      <c r="D40" s="7" t="s">
        <v>66</v>
      </c>
      <c r="E40" s="7">
        <v>7</v>
      </c>
      <c r="F40" s="7"/>
      <c r="G40" s="7">
        <v>7</v>
      </c>
      <c r="H40" s="7"/>
      <c r="I40" s="7"/>
      <c r="J40" s="7"/>
      <c r="K40" s="7"/>
      <c r="L40" s="7"/>
      <c r="M40" s="7"/>
      <c r="N40" s="7"/>
    </row>
    <row r="41" spans="1:14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19">
    <mergeCell ref="K6:K7"/>
    <mergeCell ref="L6:L7"/>
    <mergeCell ref="M6:M7"/>
    <mergeCell ref="N6:N7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D1:N1"/>
    <mergeCell ref="A2:N2"/>
    <mergeCell ref="A3:N3"/>
    <mergeCell ref="A4:N4"/>
    <mergeCell ref="A5:C5"/>
    <mergeCell ref="E5:N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P4" sqref="P4"/>
    </sheetView>
  </sheetViews>
  <sheetFormatPr defaultColWidth="9" defaultRowHeight="13.5"/>
  <cols>
    <col min="1" max="1" width="4.375" customWidth="1"/>
    <col min="2" max="2" width="5.125" customWidth="1"/>
    <col min="4" max="4" width="18.25" customWidth="1"/>
    <col min="5" max="5" width="10.75" customWidth="1"/>
    <col min="6" max="6" width="2.75" customWidth="1"/>
    <col min="7" max="7" width="10.125" customWidth="1"/>
    <col min="8" max="8" width="4.375" customWidth="1"/>
    <col min="9" max="9" width="3.5" customWidth="1"/>
    <col min="10" max="10" width="3.75" customWidth="1"/>
    <col min="11" max="11" width="4.25" customWidth="1"/>
    <col min="12" max="12" width="3.25" customWidth="1"/>
    <col min="13" max="13" width="3" customWidth="1"/>
    <col min="14" max="14" width="2.5" customWidth="1"/>
  </cols>
  <sheetData>
    <row r="1" spans="1:14">
      <c r="D1" s="28" t="s">
        <v>160</v>
      </c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7">
      <c r="A2" s="42" t="s">
        <v>161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>
      <c r="A3" s="23" t="s">
        <v>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43" t="s">
        <v>51</v>
      </c>
      <c r="B5" s="44"/>
      <c r="C5" s="45"/>
      <c r="D5" s="49" t="s">
        <v>162</v>
      </c>
      <c r="E5" s="46" t="s">
        <v>163</v>
      </c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49" t="s">
        <v>54</v>
      </c>
      <c r="B6" s="49" t="s">
        <v>55</v>
      </c>
      <c r="C6" s="49" t="s">
        <v>56</v>
      </c>
      <c r="D6" s="51"/>
      <c r="E6" s="49" t="s">
        <v>164</v>
      </c>
      <c r="F6" s="52" t="s">
        <v>165</v>
      </c>
      <c r="G6" s="52" t="s">
        <v>166</v>
      </c>
      <c r="H6" s="52" t="s">
        <v>167</v>
      </c>
      <c r="I6" s="47" t="s">
        <v>168</v>
      </c>
      <c r="J6" s="48"/>
      <c r="K6" s="52" t="s">
        <v>169</v>
      </c>
      <c r="L6" s="52" t="s">
        <v>170</v>
      </c>
      <c r="M6" s="52" t="s">
        <v>171</v>
      </c>
      <c r="N6" s="52" t="s">
        <v>172</v>
      </c>
    </row>
    <row r="7" spans="1:14" ht="141" customHeight="1">
      <c r="A7" s="50"/>
      <c r="B7" s="50"/>
      <c r="C7" s="50"/>
      <c r="D7" s="50"/>
      <c r="E7" s="50"/>
      <c r="F7" s="53"/>
      <c r="G7" s="53"/>
      <c r="H7" s="53"/>
      <c r="I7" s="10" t="s">
        <v>173</v>
      </c>
      <c r="J7" s="10" t="s">
        <v>174</v>
      </c>
      <c r="K7" s="53"/>
      <c r="L7" s="53"/>
      <c r="M7" s="53"/>
      <c r="N7" s="53"/>
    </row>
    <row r="8" spans="1:14">
      <c r="A8" s="2" t="s">
        <v>60</v>
      </c>
      <c r="B8" s="2" t="s">
        <v>60</v>
      </c>
      <c r="C8" s="2" t="s">
        <v>60</v>
      </c>
      <c r="D8" s="2" t="s">
        <v>60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4"/>
      <c r="B9" s="4"/>
      <c r="C9" s="4"/>
      <c r="D9" s="2" t="s">
        <v>57</v>
      </c>
      <c r="E9" s="6">
        <v>63.926600000000001</v>
      </c>
      <c r="F9" s="6"/>
      <c r="G9" s="6">
        <v>63.926600000000001</v>
      </c>
      <c r="H9" s="6"/>
      <c r="I9" s="6"/>
      <c r="J9" s="6"/>
      <c r="K9" s="6"/>
      <c r="L9" s="6"/>
      <c r="M9" s="6"/>
      <c r="N9" s="6"/>
    </row>
    <row r="10" spans="1:14">
      <c r="A10" s="4">
        <v>204</v>
      </c>
      <c r="B10" s="7">
        <v>6</v>
      </c>
      <c r="C10" s="7">
        <v>2040601</v>
      </c>
      <c r="D10" s="7" t="s">
        <v>93</v>
      </c>
      <c r="E10" s="8">
        <v>11.116300000000001</v>
      </c>
      <c r="F10" s="8"/>
      <c r="G10" s="8">
        <v>11.116300000000001</v>
      </c>
      <c r="H10" s="7"/>
      <c r="I10" s="7"/>
      <c r="J10" s="7"/>
      <c r="K10" s="7"/>
      <c r="L10" s="7"/>
      <c r="M10" s="7"/>
      <c r="N10" s="7"/>
    </row>
    <row r="11" spans="1:14">
      <c r="A11" s="4"/>
      <c r="B11" s="7">
        <v>6</v>
      </c>
      <c r="C11" s="7">
        <v>2040601</v>
      </c>
      <c r="D11" s="7" t="s">
        <v>94</v>
      </c>
      <c r="E11" s="8">
        <v>22.704499999999999</v>
      </c>
      <c r="F11" s="8"/>
      <c r="G11" s="8">
        <v>22.704499999999999</v>
      </c>
      <c r="H11" s="7"/>
      <c r="I11" s="7"/>
      <c r="J11" s="7"/>
      <c r="K11" s="7"/>
      <c r="L11" s="7"/>
      <c r="M11" s="7"/>
      <c r="N11" s="7"/>
    </row>
    <row r="12" spans="1:14">
      <c r="A12" s="4">
        <v>208</v>
      </c>
      <c r="B12" s="7">
        <v>5</v>
      </c>
      <c r="C12" s="7">
        <v>2080506</v>
      </c>
      <c r="D12" s="7" t="s">
        <v>175</v>
      </c>
      <c r="E12" s="8">
        <v>2.6294</v>
      </c>
      <c r="F12" s="8"/>
      <c r="G12" s="8">
        <v>2.6294</v>
      </c>
      <c r="H12" s="7"/>
      <c r="I12" s="7"/>
      <c r="J12" s="7"/>
      <c r="K12" s="7"/>
      <c r="L12" s="7"/>
      <c r="M12" s="7"/>
      <c r="N12" s="7"/>
    </row>
    <row r="13" spans="1:14">
      <c r="A13" s="4"/>
      <c r="B13" s="7">
        <v>5</v>
      </c>
      <c r="C13" s="7">
        <v>2080507</v>
      </c>
      <c r="D13" s="7" t="s">
        <v>176</v>
      </c>
      <c r="E13" s="8">
        <v>6.5734000000000004</v>
      </c>
      <c r="F13" s="8"/>
      <c r="G13" s="8">
        <v>6.5734000000000004</v>
      </c>
      <c r="H13" s="7"/>
      <c r="I13" s="7"/>
      <c r="J13" s="7"/>
      <c r="K13" s="7"/>
      <c r="L13" s="7"/>
      <c r="M13" s="7"/>
      <c r="N13" s="7"/>
    </row>
    <row r="14" spans="1:14">
      <c r="A14" s="4"/>
      <c r="B14" s="7">
        <v>27</v>
      </c>
      <c r="C14" s="7">
        <v>2082701</v>
      </c>
      <c r="D14" s="7" t="s">
        <v>177</v>
      </c>
      <c r="E14" s="8">
        <v>0.16439999999999999</v>
      </c>
      <c r="F14" s="8"/>
      <c r="G14" s="8">
        <v>0.16439999999999999</v>
      </c>
      <c r="H14" s="7"/>
      <c r="I14" s="7"/>
      <c r="J14" s="7"/>
      <c r="K14" s="7"/>
      <c r="L14" s="7"/>
      <c r="M14" s="7"/>
      <c r="N14" s="7"/>
    </row>
    <row r="15" spans="1:14">
      <c r="A15" s="4"/>
      <c r="B15" s="7">
        <v>27</v>
      </c>
      <c r="C15" s="7">
        <v>2082702</v>
      </c>
      <c r="D15" s="7" t="s">
        <v>178</v>
      </c>
      <c r="E15" s="8">
        <v>6.5799999999999997E-2</v>
      </c>
      <c r="F15" s="8"/>
      <c r="G15" s="8">
        <v>6.5799999999999997E-2</v>
      </c>
      <c r="H15" s="7"/>
      <c r="I15" s="7"/>
      <c r="J15" s="7"/>
      <c r="K15" s="7"/>
      <c r="L15" s="7"/>
      <c r="M15" s="7"/>
      <c r="N15" s="7"/>
    </row>
    <row r="16" spans="1:14">
      <c r="A16" s="4"/>
      <c r="B16" s="7">
        <v>27</v>
      </c>
      <c r="C16" s="7">
        <v>2082703</v>
      </c>
      <c r="D16" s="7" t="s">
        <v>179</v>
      </c>
      <c r="E16" s="8">
        <v>0.1479</v>
      </c>
      <c r="F16" s="8"/>
      <c r="G16" s="8">
        <v>0.1479</v>
      </c>
      <c r="H16" s="7"/>
      <c r="I16" s="7"/>
      <c r="J16" s="7"/>
      <c r="K16" s="7"/>
      <c r="L16" s="7"/>
      <c r="M16" s="7"/>
      <c r="N16" s="7"/>
    </row>
    <row r="17" spans="1:14">
      <c r="A17" s="4">
        <v>204</v>
      </c>
      <c r="B17" s="7">
        <v>6</v>
      </c>
      <c r="C17" s="7">
        <v>2040601</v>
      </c>
      <c r="D17" s="7" t="s">
        <v>98</v>
      </c>
      <c r="E17" s="8">
        <v>0.74490000000000001</v>
      </c>
      <c r="F17" s="8"/>
      <c r="G17" s="8">
        <v>0.74490000000000001</v>
      </c>
      <c r="H17" s="7"/>
      <c r="I17" s="7"/>
      <c r="J17" s="7"/>
      <c r="K17" s="7"/>
      <c r="L17" s="7"/>
      <c r="M17" s="7"/>
      <c r="N17" s="7"/>
    </row>
    <row r="18" spans="1:14">
      <c r="A18" s="4"/>
      <c r="B18" s="7">
        <v>6</v>
      </c>
      <c r="C18" s="7">
        <v>2040601</v>
      </c>
      <c r="D18" s="7" t="s">
        <v>180</v>
      </c>
      <c r="E18" s="8">
        <v>1.04</v>
      </c>
      <c r="F18" s="8"/>
      <c r="G18" s="8">
        <v>1.04</v>
      </c>
      <c r="H18" s="7"/>
      <c r="I18" s="7"/>
      <c r="J18" s="7"/>
      <c r="K18" s="7"/>
      <c r="L18" s="7"/>
      <c r="M18" s="7"/>
      <c r="N18" s="7"/>
    </row>
    <row r="19" spans="1:14">
      <c r="A19" s="4"/>
      <c r="B19" s="7">
        <v>6</v>
      </c>
      <c r="C19" s="7">
        <v>2040601</v>
      </c>
      <c r="D19" s="7" t="s">
        <v>181</v>
      </c>
      <c r="E19" s="8">
        <v>1.68</v>
      </c>
      <c r="F19" s="8"/>
      <c r="G19" s="8">
        <v>1.68</v>
      </c>
      <c r="H19" s="7"/>
      <c r="I19" s="7"/>
      <c r="J19" s="7"/>
      <c r="K19" s="7"/>
      <c r="L19" s="7"/>
      <c r="M19" s="7"/>
      <c r="N19" s="7"/>
    </row>
    <row r="20" spans="1:14">
      <c r="A20" s="4"/>
      <c r="B20" s="7">
        <v>6</v>
      </c>
      <c r="C20" s="7">
        <v>2040601</v>
      </c>
      <c r="D20" s="7" t="s">
        <v>103</v>
      </c>
      <c r="E20" s="8">
        <v>5.2</v>
      </c>
      <c r="F20" s="8"/>
      <c r="G20" s="8">
        <v>5.2</v>
      </c>
      <c r="H20" s="7"/>
      <c r="I20" s="7"/>
      <c r="J20" s="7"/>
      <c r="K20" s="7"/>
      <c r="L20" s="7"/>
      <c r="M20" s="7"/>
      <c r="N20" s="7"/>
    </row>
    <row r="21" spans="1:14">
      <c r="A21" s="4"/>
      <c r="B21" s="7">
        <v>6</v>
      </c>
      <c r="C21" s="7">
        <v>2040601</v>
      </c>
      <c r="D21" s="7" t="s">
        <v>105</v>
      </c>
      <c r="E21" s="8">
        <v>0.36</v>
      </c>
      <c r="F21" s="8"/>
      <c r="G21" s="8">
        <v>0.36</v>
      </c>
      <c r="H21" s="7"/>
      <c r="I21" s="7"/>
      <c r="J21" s="7"/>
      <c r="K21" s="7"/>
      <c r="L21" s="7"/>
      <c r="M21" s="7"/>
      <c r="N21" s="7"/>
    </row>
    <row r="22" spans="1:14">
      <c r="A22" s="4"/>
      <c r="B22" s="7">
        <v>6</v>
      </c>
      <c r="C22" s="7">
        <v>2040601</v>
      </c>
      <c r="D22" s="7" t="s">
        <v>106</v>
      </c>
      <c r="E22" s="8">
        <v>0.08</v>
      </c>
      <c r="F22" s="8"/>
      <c r="G22" s="8">
        <v>0.08</v>
      </c>
      <c r="H22" s="7"/>
      <c r="I22" s="7"/>
      <c r="J22" s="7"/>
      <c r="K22" s="7"/>
      <c r="L22" s="7"/>
      <c r="M22" s="7"/>
      <c r="N22" s="7"/>
    </row>
    <row r="23" spans="1:14">
      <c r="A23" s="4"/>
      <c r="B23" s="7">
        <v>5</v>
      </c>
      <c r="C23" s="7">
        <v>2040501</v>
      </c>
      <c r="D23" s="7" t="s">
        <v>109</v>
      </c>
      <c r="E23" s="8">
        <v>0.12</v>
      </c>
      <c r="F23" s="8"/>
      <c r="G23" s="8">
        <v>0.12</v>
      </c>
      <c r="H23" s="7"/>
      <c r="I23" s="7"/>
      <c r="J23" s="7"/>
      <c r="K23" s="7"/>
      <c r="L23" s="7"/>
      <c r="M23" s="7"/>
      <c r="N23" s="7"/>
    </row>
    <row r="24" spans="1:14">
      <c r="A24" s="4"/>
      <c r="B24" s="7">
        <v>6</v>
      </c>
      <c r="C24" s="7">
        <v>2040601</v>
      </c>
      <c r="D24" s="7" t="s">
        <v>110</v>
      </c>
      <c r="E24" s="8">
        <v>0.12</v>
      </c>
      <c r="F24" s="8"/>
      <c r="G24" s="8">
        <v>0.12</v>
      </c>
      <c r="H24" s="7"/>
      <c r="I24" s="7"/>
      <c r="J24" s="7"/>
      <c r="K24" s="7"/>
      <c r="L24" s="7"/>
      <c r="M24" s="7"/>
      <c r="N24" s="7"/>
    </row>
    <row r="25" spans="1:14">
      <c r="A25" s="4"/>
      <c r="B25" s="7">
        <v>6</v>
      </c>
      <c r="C25" s="7">
        <v>2040601</v>
      </c>
      <c r="D25" s="7" t="s">
        <v>111</v>
      </c>
      <c r="E25" s="8">
        <v>0.04</v>
      </c>
      <c r="F25" s="8"/>
      <c r="G25" s="8">
        <v>0.04</v>
      </c>
      <c r="H25" s="7"/>
      <c r="I25" s="7"/>
      <c r="J25" s="7"/>
      <c r="K25" s="7"/>
      <c r="L25" s="7"/>
      <c r="M25" s="7"/>
      <c r="N25" s="7"/>
    </row>
    <row r="26" spans="1:14">
      <c r="A26" s="4"/>
      <c r="B26" s="7">
        <v>6</v>
      </c>
      <c r="C26" s="7">
        <v>2040601</v>
      </c>
      <c r="D26" s="7" t="s">
        <v>113</v>
      </c>
      <c r="E26" s="8">
        <v>0.92</v>
      </c>
      <c r="F26" s="8"/>
      <c r="G26" s="8">
        <v>0.92</v>
      </c>
      <c r="H26" s="7"/>
      <c r="I26" s="7"/>
      <c r="J26" s="7"/>
      <c r="K26" s="7"/>
      <c r="L26" s="7"/>
      <c r="M26" s="7"/>
      <c r="N26" s="7"/>
    </row>
    <row r="27" spans="1:14">
      <c r="A27" s="4"/>
      <c r="B27" s="7">
        <v>6</v>
      </c>
      <c r="C27" s="7">
        <v>2040601</v>
      </c>
      <c r="D27" s="7" t="s">
        <v>182</v>
      </c>
      <c r="E27" s="8">
        <v>0.16</v>
      </c>
      <c r="F27" s="8"/>
      <c r="G27" s="8">
        <v>0.16</v>
      </c>
      <c r="H27" s="7"/>
      <c r="I27" s="7"/>
      <c r="J27" s="7"/>
      <c r="K27" s="7"/>
      <c r="L27" s="7"/>
      <c r="M27" s="7"/>
      <c r="N27" s="7"/>
    </row>
    <row r="28" spans="1:14">
      <c r="A28" s="4"/>
      <c r="B28" s="7">
        <v>6</v>
      </c>
      <c r="C28" s="7">
        <v>2040601</v>
      </c>
      <c r="D28" s="7" t="s">
        <v>116</v>
      </c>
      <c r="E28" s="8">
        <v>0.08</v>
      </c>
      <c r="F28" s="8"/>
      <c r="G28" s="8">
        <v>0.08</v>
      </c>
      <c r="H28" s="7"/>
      <c r="I28" s="7"/>
      <c r="J28" s="7"/>
      <c r="K28" s="7"/>
      <c r="L28" s="7"/>
      <c r="M28" s="7"/>
      <c r="N28" s="7"/>
    </row>
    <row r="29" spans="1:14">
      <c r="A29" s="4"/>
      <c r="B29" s="7">
        <v>6</v>
      </c>
      <c r="C29" s="7">
        <v>2040601</v>
      </c>
      <c r="D29" s="7" t="s">
        <v>118</v>
      </c>
      <c r="E29" s="8">
        <v>0.12</v>
      </c>
      <c r="F29" s="8"/>
      <c r="G29" s="8">
        <v>0.12</v>
      </c>
      <c r="H29" s="7"/>
      <c r="I29" s="7"/>
      <c r="J29" s="7"/>
      <c r="K29" s="7"/>
      <c r="L29" s="7"/>
      <c r="M29" s="7"/>
      <c r="N29" s="7"/>
    </row>
    <row r="30" spans="1:14">
      <c r="A30" s="4"/>
      <c r="B30" s="7">
        <v>6</v>
      </c>
      <c r="C30" s="7">
        <v>2040601</v>
      </c>
      <c r="D30" s="7" t="s">
        <v>123</v>
      </c>
      <c r="E30" s="8">
        <v>0.65739999999999998</v>
      </c>
      <c r="F30" s="8"/>
      <c r="G30" s="8">
        <v>0.65739999999999998</v>
      </c>
      <c r="H30" s="7"/>
      <c r="I30" s="7"/>
      <c r="J30" s="7"/>
      <c r="K30" s="7"/>
      <c r="L30" s="7"/>
      <c r="M30" s="7"/>
      <c r="N30" s="7"/>
    </row>
    <row r="31" spans="1:14">
      <c r="A31" s="4">
        <v>221</v>
      </c>
      <c r="B31" s="7">
        <v>2</v>
      </c>
      <c r="C31" s="7">
        <v>2210201</v>
      </c>
      <c r="D31" s="7" t="s">
        <v>77</v>
      </c>
      <c r="E31" s="8">
        <v>4.2725999999999997</v>
      </c>
      <c r="F31" s="8"/>
      <c r="G31" s="8">
        <v>4.2725999999999997</v>
      </c>
      <c r="H31" s="7"/>
      <c r="I31" s="7"/>
      <c r="J31" s="7"/>
      <c r="K31" s="7"/>
      <c r="L31" s="7"/>
      <c r="M31" s="7"/>
      <c r="N31" s="7"/>
    </row>
    <row r="32" spans="1:14">
      <c r="A32" s="4">
        <v>210</v>
      </c>
      <c r="B32" s="7">
        <v>11</v>
      </c>
      <c r="C32" s="7">
        <v>2101102</v>
      </c>
      <c r="D32" s="7" t="s">
        <v>185</v>
      </c>
      <c r="E32" s="8">
        <v>1.972</v>
      </c>
      <c r="F32" s="8"/>
      <c r="G32" s="8">
        <v>1.972</v>
      </c>
      <c r="H32" s="7"/>
      <c r="I32" s="7"/>
      <c r="J32" s="7"/>
      <c r="K32" s="7"/>
      <c r="L32" s="7"/>
      <c r="M32" s="7"/>
      <c r="N32" s="7"/>
    </row>
    <row r="33" spans="1:14">
      <c r="A33" s="4"/>
      <c r="B33" s="7">
        <v>11</v>
      </c>
      <c r="C33" s="7">
        <v>2101103</v>
      </c>
      <c r="D33" s="7" t="s">
        <v>81</v>
      </c>
      <c r="E33" s="8">
        <v>2.9580000000000002</v>
      </c>
      <c r="F33" s="8"/>
      <c r="G33" s="8">
        <v>2.9580000000000002</v>
      </c>
      <c r="H33" s="7"/>
      <c r="I33" s="7"/>
      <c r="J33" s="7"/>
      <c r="K33" s="7"/>
      <c r="L33" s="7"/>
      <c r="M33" s="7"/>
      <c r="N33" s="7"/>
    </row>
    <row r="34" spans="1:14">
      <c r="A34" s="4"/>
      <c r="B34" s="7"/>
      <c r="C34" s="7"/>
      <c r="D34" s="7"/>
      <c r="E34" s="8"/>
      <c r="F34" s="8"/>
      <c r="G34" s="8"/>
      <c r="H34" s="7"/>
      <c r="I34" s="7"/>
      <c r="J34" s="7"/>
      <c r="K34" s="7"/>
      <c r="L34" s="7"/>
      <c r="M34" s="7"/>
      <c r="N34" s="7"/>
    </row>
    <row r="35" spans="1:14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>
      <c r="A36" s="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</sheetData>
  <mergeCells count="19">
    <mergeCell ref="K6:K7"/>
    <mergeCell ref="L6:L7"/>
    <mergeCell ref="M6:M7"/>
    <mergeCell ref="N6:N7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D1:N1"/>
    <mergeCell ref="A2:N2"/>
    <mergeCell ref="A3:N3"/>
    <mergeCell ref="A4:N4"/>
    <mergeCell ref="A5:C5"/>
    <mergeCell ref="E5:N5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4"/>
  <sheetViews>
    <sheetView topLeftCell="A13" workbookViewId="0">
      <selection activeCell="A9" sqref="A9:G35"/>
    </sheetView>
  </sheetViews>
  <sheetFormatPr defaultColWidth="9" defaultRowHeight="13.5"/>
  <cols>
    <col min="1" max="1" width="3.625" customWidth="1"/>
    <col min="2" max="2" width="4.75" customWidth="1"/>
    <col min="3" max="3" width="8.375" customWidth="1"/>
    <col min="4" max="4" width="16.75" customWidth="1"/>
    <col min="5" max="5" width="11.5" customWidth="1"/>
    <col min="6" max="6" width="4.875" customWidth="1"/>
    <col min="7" max="7" width="9.875" customWidth="1"/>
    <col min="8" max="8" width="3.875" customWidth="1"/>
    <col min="9" max="9" width="3.25" customWidth="1"/>
    <col min="10" max="10" width="3.75" customWidth="1"/>
    <col min="11" max="11" width="3.875" customWidth="1"/>
    <col min="12" max="12" width="3.5" customWidth="1"/>
    <col min="13" max="13" width="3" customWidth="1"/>
    <col min="14" max="14" width="4" customWidth="1"/>
  </cols>
  <sheetData>
    <row r="1" spans="1:14">
      <c r="D1" s="28" t="s">
        <v>160</v>
      </c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7">
      <c r="A2" s="42" t="s">
        <v>161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>
      <c r="A3" s="23" t="s">
        <v>44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43" t="s">
        <v>51</v>
      </c>
      <c r="B5" s="44"/>
      <c r="C5" s="45"/>
      <c r="D5" s="49" t="s">
        <v>162</v>
      </c>
      <c r="E5" s="46" t="s">
        <v>163</v>
      </c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49" t="s">
        <v>54</v>
      </c>
      <c r="B6" s="49" t="s">
        <v>55</v>
      </c>
      <c r="C6" s="49" t="s">
        <v>56</v>
      </c>
      <c r="D6" s="51"/>
      <c r="E6" s="49" t="s">
        <v>164</v>
      </c>
      <c r="F6" s="52" t="s">
        <v>165</v>
      </c>
      <c r="G6" s="52" t="s">
        <v>166</v>
      </c>
      <c r="H6" s="52" t="s">
        <v>167</v>
      </c>
      <c r="I6" s="47" t="s">
        <v>168</v>
      </c>
      <c r="J6" s="48"/>
      <c r="K6" s="52" t="s">
        <v>169</v>
      </c>
      <c r="L6" s="52" t="s">
        <v>170</v>
      </c>
      <c r="M6" s="52" t="s">
        <v>171</v>
      </c>
      <c r="N6" s="52" t="s">
        <v>172</v>
      </c>
    </row>
    <row r="7" spans="1:14" ht="75" customHeight="1">
      <c r="A7" s="50"/>
      <c r="B7" s="50"/>
      <c r="C7" s="50"/>
      <c r="D7" s="50"/>
      <c r="E7" s="50"/>
      <c r="F7" s="53"/>
      <c r="G7" s="53"/>
      <c r="H7" s="53"/>
      <c r="I7" s="10" t="s">
        <v>173</v>
      </c>
      <c r="J7" s="10" t="s">
        <v>174</v>
      </c>
      <c r="K7" s="53"/>
      <c r="L7" s="53"/>
      <c r="M7" s="53"/>
      <c r="N7" s="53"/>
    </row>
    <row r="8" spans="1:14">
      <c r="A8" s="2" t="s">
        <v>60</v>
      </c>
      <c r="B8" s="2" t="s">
        <v>60</v>
      </c>
      <c r="C8" s="2" t="s">
        <v>60</v>
      </c>
      <c r="D8" s="2" t="s">
        <v>60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4"/>
      <c r="B9" s="4"/>
      <c r="C9" s="4"/>
      <c r="D9" s="2" t="s">
        <v>57</v>
      </c>
      <c r="E9" s="6">
        <v>63.594700000000003</v>
      </c>
      <c r="F9" s="6"/>
      <c r="G9" s="6">
        <v>63.594700000000003</v>
      </c>
      <c r="H9" s="6"/>
      <c r="I9" s="6"/>
      <c r="J9" s="6"/>
      <c r="K9" s="6"/>
      <c r="L9" s="6"/>
      <c r="M9" s="6"/>
      <c r="N9" s="6"/>
    </row>
    <row r="10" spans="1:14">
      <c r="A10" s="4">
        <v>204</v>
      </c>
      <c r="B10" s="7">
        <v>6</v>
      </c>
      <c r="C10" s="7">
        <v>2040601</v>
      </c>
      <c r="D10" s="7" t="s">
        <v>93</v>
      </c>
      <c r="E10" s="7">
        <v>11.4764</v>
      </c>
      <c r="F10" s="7"/>
      <c r="G10" s="7">
        <v>11.4764</v>
      </c>
      <c r="H10" s="7"/>
      <c r="I10" s="7"/>
      <c r="J10" s="7"/>
      <c r="K10" s="7"/>
      <c r="L10" s="7"/>
      <c r="M10" s="7"/>
      <c r="N10" s="7"/>
    </row>
    <row r="11" spans="1:14">
      <c r="A11" s="4"/>
      <c r="B11" s="7">
        <v>6</v>
      </c>
      <c r="C11" s="7">
        <v>2040601</v>
      </c>
      <c r="D11" s="7" t="s">
        <v>94</v>
      </c>
      <c r="E11" s="7">
        <v>22.877400000000002</v>
      </c>
      <c r="F11" s="7"/>
      <c r="G11" s="7">
        <v>22.877400000000002</v>
      </c>
      <c r="H11" s="7"/>
      <c r="I11" s="7"/>
      <c r="J11" s="7"/>
      <c r="K11" s="7"/>
      <c r="L11" s="7"/>
      <c r="M11" s="7"/>
      <c r="N11" s="7"/>
    </row>
    <row r="12" spans="1:14">
      <c r="A12" s="4">
        <v>208</v>
      </c>
      <c r="B12" s="7">
        <v>5</v>
      </c>
      <c r="C12" s="7">
        <v>2080506</v>
      </c>
      <c r="D12" s="7" t="s">
        <v>175</v>
      </c>
      <c r="E12" s="7">
        <v>2.6699000000000002</v>
      </c>
      <c r="F12" s="7"/>
      <c r="G12" s="7">
        <v>2.6699000000000002</v>
      </c>
      <c r="H12" s="7"/>
      <c r="I12" s="7"/>
      <c r="J12" s="7"/>
      <c r="K12" s="7"/>
      <c r="L12" s="7"/>
      <c r="M12" s="7"/>
      <c r="N12" s="7"/>
    </row>
    <row r="13" spans="1:14">
      <c r="A13" s="4"/>
      <c r="B13" s="7">
        <v>5</v>
      </c>
      <c r="C13" s="7">
        <v>2080507</v>
      </c>
      <c r="D13" s="7" t="s">
        <v>176</v>
      </c>
      <c r="E13" s="7">
        <v>6.6749000000000001</v>
      </c>
      <c r="F13" s="7"/>
      <c r="G13" s="7">
        <v>6.6749000000000001</v>
      </c>
      <c r="H13" s="7"/>
      <c r="I13" s="7"/>
      <c r="J13" s="7"/>
      <c r="K13" s="7"/>
      <c r="L13" s="7"/>
      <c r="M13" s="7"/>
      <c r="N13" s="7"/>
    </row>
    <row r="14" spans="1:14">
      <c r="A14" s="4"/>
      <c r="B14" s="7">
        <v>27</v>
      </c>
      <c r="C14" s="7">
        <v>2082701</v>
      </c>
      <c r="D14" s="7" t="s">
        <v>177</v>
      </c>
      <c r="E14" s="7">
        <v>0.16689999999999999</v>
      </c>
      <c r="F14" s="7"/>
      <c r="G14" s="7">
        <v>0.16689999999999999</v>
      </c>
      <c r="H14" s="7"/>
      <c r="I14" s="7"/>
      <c r="J14" s="7"/>
      <c r="K14" s="7"/>
      <c r="L14" s="7"/>
      <c r="M14" s="7"/>
      <c r="N14" s="7"/>
    </row>
    <row r="15" spans="1:14">
      <c r="A15" s="4"/>
      <c r="B15" s="7">
        <v>27</v>
      </c>
      <c r="C15" s="7">
        <v>2082702</v>
      </c>
      <c r="D15" s="7" t="s">
        <v>178</v>
      </c>
      <c r="E15" s="7">
        <v>6.6799999999999998E-2</v>
      </c>
      <c r="F15" s="7"/>
      <c r="G15" s="7">
        <v>6.6799999999999998E-2</v>
      </c>
      <c r="H15" s="7"/>
      <c r="I15" s="7"/>
      <c r="J15" s="7"/>
      <c r="K15" s="7"/>
      <c r="L15" s="7"/>
      <c r="M15" s="7"/>
      <c r="N15" s="7"/>
    </row>
    <row r="16" spans="1:14">
      <c r="A16" s="4"/>
      <c r="B16" s="7">
        <v>27</v>
      </c>
      <c r="C16" s="7">
        <v>2082703</v>
      </c>
      <c r="D16" s="7" t="s">
        <v>179</v>
      </c>
      <c r="E16" s="7">
        <v>0.1502</v>
      </c>
      <c r="F16" s="7"/>
      <c r="G16" s="7">
        <v>0.1502</v>
      </c>
      <c r="H16" s="7"/>
      <c r="I16" s="7"/>
      <c r="J16" s="7"/>
      <c r="K16" s="7"/>
      <c r="L16" s="7"/>
      <c r="M16" s="7"/>
      <c r="N16" s="7"/>
    </row>
    <row r="17" spans="1:14">
      <c r="A17" s="4">
        <v>204</v>
      </c>
      <c r="B17" s="7">
        <v>6</v>
      </c>
      <c r="C17" s="7">
        <v>2040601</v>
      </c>
      <c r="D17" s="7" t="s">
        <v>180</v>
      </c>
      <c r="E17" s="7">
        <v>1.04</v>
      </c>
      <c r="F17" s="7"/>
      <c r="G17" s="7">
        <v>1.04</v>
      </c>
      <c r="H17" s="7"/>
      <c r="I17" s="7"/>
      <c r="J17" s="7"/>
      <c r="K17" s="7"/>
      <c r="L17" s="7"/>
      <c r="M17" s="7"/>
      <c r="N17" s="7"/>
    </row>
    <row r="18" spans="1:14">
      <c r="A18" s="4"/>
      <c r="B18" s="7">
        <v>6</v>
      </c>
      <c r="C18" s="7">
        <v>2040601</v>
      </c>
      <c r="D18" s="7" t="s">
        <v>181</v>
      </c>
      <c r="E18" s="7">
        <v>1.26</v>
      </c>
      <c r="F18" s="7"/>
      <c r="G18" s="7">
        <v>1.26</v>
      </c>
      <c r="H18" s="7"/>
      <c r="I18" s="7"/>
      <c r="J18" s="7"/>
      <c r="K18" s="7"/>
      <c r="L18" s="7"/>
      <c r="M18" s="7"/>
      <c r="N18" s="7"/>
    </row>
    <row r="19" spans="1:14">
      <c r="A19" s="4"/>
      <c r="B19" s="7">
        <v>6</v>
      </c>
      <c r="C19" s="7">
        <v>2040601</v>
      </c>
      <c r="D19" s="7" t="s">
        <v>105</v>
      </c>
      <c r="E19" s="7">
        <v>1.5</v>
      </c>
      <c r="F19" s="7"/>
      <c r="G19" s="7">
        <v>1.5</v>
      </c>
      <c r="H19" s="7"/>
      <c r="I19" s="7"/>
      <c r="J19" s="7"/>
      <c r="K19" s="7"/>
      <c r="L19" s="7"/>
      <c r="M19" s="7"/>
      <c r="N19" s="7"/>
    </row>
    <row r="20" spans="1:14">
      <c r="A20" s="4"/>
      <c r="B20" s="7">
        <v>6</v>
      </c>
      <c r="C20" s="7">
        <v>2040601</v>
      </c>
      <c r="D20" s="7" t="s">
        <v>106</v>
      </c>
      <c r="E20" s="7">
        <v>0.24</v>
      </c>
      <c r="F20" s="7"/>
      <c r="G20" s="7">
        <v>0.24</v>
      </c>
      <c r="H20" s="7"/>
      <c r="I20" s="7"/>
      <c r="J20" s="7"/>
      <c r="K20" s="7"/>
      <c r="L20" s="7"/>
      <c r="M20" s="7"/>
      <c r="N20" s="7"/>
    </row>
    <row r="21" spans="1:14">
      <c r="A21" s="4"/>
      <c r="B21" s="7">
        <v>6</v>
      </c>
      <c r="C21" s="7">
        <v>2040601</v>
      </c>
      <c r="D21" s="7" t="s">
        <v>109</v>
      </c>
      <c r="E21" s="7">
        <v>0.3</v>
      </c>
      <c r="F21" s="7"/>
      <c r="G21" s="7">
        <v>0.3</v>
      </c>
      <c r="H21" s="7"/>
      <c r="I21" s="7"/>
      <c r="J21" s="7"/>
      <c r="K21" s="7"/>
      <c r="L21" s="7"/>
      <c r="M21" s="7"/>
      <c r="N21" s="7"/>
    </row>
    <row r="22" spans="1:14">
      <c r="A22" s="4"/>
      <c r="B22" s="7">
        <v>6</v>
      </c>
      <c r="C22" s="7">
        <v>2040601</v>
      </c>
      <c r="D22" s="7" t="s">
        <v>110</v>
      </c>
      <c r="E22" s="7">
        <v>0.3</v>
      </c>
      <c r="F22" s="7"/>
      <c r="G22" s="7">
        <v>0.3</v>
      </c>
      <c r="H22" s="7"/>
      <c r="I22" s="7"/>
      <c r="J22" s="7"/>
      <c r="K22" s="7"/>
      <c r="L22" s="7"/>
      <c r="M22" s="7"/>
      <c r="N22" s="7"/>
    </row>
    <row r="23" spans="1:14">
      <c r="A23" s="4"/>
      <c r="B23" s="7">
        <v>6</v>
      </c>
      <c r="C23" s="7">
        <v>2040601</v>
      </c>
      <c r="D23" s="7" t="s">
        <v>111</v>
      </c>
      <c r="E23" s="7">
        <v>0.18</v>
      </c>
      <c r="F23" s="7"/>
      <c r="G23" s="7">
        <v>0.18</v>
      </c>
      <c r="H23" s="7"/>
      <c r="I23" s="7"/>
      <c r="J23" s="7"/>
      <c r="K23" s="7"/>
      <c r="L23" s="7"/>
      <c r="M23" s="7"/>
      <c r="N23" s="7"/>
    </row>
    <row r="24" spans="1:14">
      <c r="A24" s="4"/>
      <c r="B24" s="7">
        <v>6</v>
      </c>
      <c r="C24" s="7">
        <v>2040601</v>
      </c>
      <c r="D24" s="7" t="s">
        <v>113</v>
      </c>
      <c r="E24" s="7">
        <v>0.9</v>
      </c>
      <c r="F24" s="7"/>
      <c r="G24" s="7">
        <v>0.9</v>
      </c>
      <c r="H24" s="7"/>
      <c r="I24" s="7"/>
      <c r="J24" s="7"/>
      <c r="K24" s="7"/>
      <c r="L24" s="7"/>
      <c r="M24" s="7"/>
      <c r="N24" s="7"/>
    </row>
    <row r="25" spans="1:14">
      <c r="A25" s="4"/>
      <c r="B25" s="7">
        <v>6</v>
      </c>
      <c r="C25" s="7">
        <v>2040601</v>
      </c>
      <c r="D25" s="7" t="s">
        <v>182</v>
      </c>
      <c r="E25" s="7">
        <v>0.3</v>
      </c>
      <c r="F25" s="7"/>
      <c r="G25" s="7">
        <v>0.3</v>
      </c>
      <c r="H25" s="7"/>
      <c r="I25" s="7"/>
      <c r="J25" s="7"/>
      <c r="K25" s="7"/>
      <c r="L25" s="7"/>
      <c r="M25" s="7"/>
      <c r="N25" s="7"/>
    </row>
    <row r="26" spans="1:14">
      <c r="A26" s="4"/>
      <c r="B26" s="7">
        <v>6</v>
      </c>
      <c r="C26" s="7">
        <v>2040601</v>
      </c>
      <c r="D26" s="7" t="s">
        <v>116</v>
      </c>
      <c r="E26" s="7">
        <v>0.24</v>
      </c>
      <c r="F26" s="7"/>
      <c r="G26" s="7">
        <v>0.24</v>
      </c>
      <c r="H26" s="7"/>
      <c r="I26" s="7"/>
      <c r="J26" s="7"/>
      <c r="K26" s="7"/>
      <c r="L26" s="7"/>
      <c r="M26" s="7"/>
      <c r="N26" s="7"/>
    </row>
    <row r="27" spans="1:14">
      <c r="A27" s="4"/>
      <c r="B27" s="7">
        <v>6</v>
      </c>
      <c r="C27" s="7">
        <v>2040601</v>
      </c>
      <c r="D27" s="7" t="s">
        <v>118</v>
      </c>
      <c r="E27" s="7">
        <v>0.24</v>
      </c>
      <c r="F27" s="7"/>
      <c r="G27" s="7">
        <v>0.24</v>
      </c>
      <c r="H27" s="7"/>
      <c r="I27" s="7"/>
      <c r="J27" s="7"/>
      <c r="K27" s="7"/>
      <c r="L27" s="7"/>
      <c r="M27" s="7"/>
      <c r="N27" s="7"/>
    </row>
    <row r="28" spans="1:14">
      <c r="A28" s="4"/>
      <c r="B28" s="7">
        <v>6</v>
      </c>
      <c r="C28" s="7">
        <v>2040601</v>
      </c>
      <c r="D28" s="7" t="s">
        <v>123</v>
      </c>
      <c r="E28" s="7">
        <v>0.66749999999999998</v>
      </c>
      <c r="F28" s="7"/>
      <c r="G28" s="7">
        <v>0.66749999999999998</v>
      </c>
      <c r="H28" s="7"/>
      <c r="I28" s="7"/>
      <c r="J28" s="7"/>
      <c r="K28" s="7"/>
      <c r="L28" s="7"/>
      <c r="M28" s="7"/>
      <c r="N28" s="7"/>
    </row>
    <row r="29" spans="1:14">
      <c r="A29" s="4">
        <v>221</v>
      </c>
      <c r="B29" s="7">
        <v>2</v>
      </c>
      <c r="C29" s="7">
        <v>2210201</v>
      </c>
      <c r="D29" s="7" t="s">
        <v>77</v>
      </c>
      <c r="E29" s="7">
        <v>4.3385999999999996</v>
      </c>
      <c r="F29" s="7"/>
      <c r="G29" s="7">
        <v>4.3385999999999996</v>
      </c>
      <c r="H29" s="7"/>
      <c r="I29" s="7"/>
      <c r="J29" s="7"/>
      <c r="K29" s="7"/>
      <c r="L29" s="7"/>
      <c r="M29" s="7"/>
      <c r="N29" s="7"/>
    </row>
    <row r="30" spans="1:14">
      <c r="A30" s="4">
        <v>210</v>
      </c>
      <c r="B30" s="7">
        <v>11</v>
      </c>
      <c r="C30" s="7">
        <v>2101101</v>
      </c>
      <c r="D30" s="7" t="s">
        <v>184</v>
      </c>
      <c r="E30" s="7">
        <v>2.0024999999999999</v>
      </c>
      <c r="F30" s="7"/>
      <c r="G30" s="7">
        <v>2.0024999999999999</v>
      </c>
      <c r="H30" s="7"/>
      <c r="I30" s="7"/>
      <c r="J30" s="7"/>
      <c r="K30" s="7"/>
      <c r="L30" s="7"/>
      <c r="M30" s="7"/>
      <c r="N30" s="7"/>
    </row>
    <row r="31" spans="1:14">
      <c r="A31" s="4"/>
      <c r="B31" s="7">
        <v>11</v>
      </c>
      <c r="C31" s="7">
        <v>2101103</v>
      </c>
      <c r="D31" s="7" t="s">
        <v>81</v>
      </c>
      <c r="E31" s="7">
        <v>3.0036</v>
      </c>
      <c r="F31" s="7"/>
      <c r="G31" s="7">
        <v>3.0036</v>
      </c>
      <c r="H31" s="7"/>
      <c r="I31" s="7"/>
      <c r="J31" s="7"/>
      <c r="K31" s="7"/>
      <c r="L31" s="7"/>
      <c r="M31" s="7"/>
      <c r="N31" s="7"/>
    </row>
    <row r="32" spans="1:14">
      <c r="A32" s="4">
        <v>204</v>
      </c>
      <c r="B32" s="7">
        <v>6</v>
      </c>
      <c r="C32" s="7">
        <v>2040606</v>
      </c>
      <c r="D32" s="7" t="s">
        <v>186</v>
      </c>
      <c r="E32" s="7">
        <v>1</v>
      </c>
      <c r="F32" s="7"/>
      <c r="G32" s="7">
        <v>1</v>
      </c>
      <c r="H32" s="7"/>
      <c r="I32" s="7"/>
      <c r="J32" s="7"/>
      <c r="K32" s="7"/>
      <c r="L32" s="7"/>
      <c r="M32" s="7"/>
      <c r="N32" s="7"/>
    </row>
    <row r="33" spans="1:14">
      <c r="A33" s="4"/>
      <c r="B33" s="7"/>
      <c r="C33" s="7">
        <v>2040607</v>
      </c>
      <c r="D33" s="7" t="s">
        <v>83</v>
      </c>
      <c r="E33" s="7">
        <v>1</v>
      </c>
      <c r="F33" s="7"/>
      <c r="G33" s="7">
        <v>1</v>
      </c>
      <c r="H33" s="7"/>
      <c r="I33" s="7"/>
      <c r="J33" s="7"/>
      <c r="K33" s="7"/>
      <c r="L33" s="7"/>
      <c r="M33" s="7"/>
      <c r="N33" s="7"/>
    </row>
    <row r="34" spans="1:14">
      <c r="A34" s="4"/>
      <c r="B34" s="7"/>
      <c r="C34" s="7">
        <v>2040699</v>
      </c>
      <c r="D34" s="7" t="s">
        <v>84</v>
      </c>
      <c r="E34" s="7">
        <v>1</v>
      </c>
      <c r="F34" s="7"/>
      <c r="G34" s="7">
        <v>1</v>
      </c>
      <c r="H34" s="7"/>
      <c r="I34" s="7"/>
      <c r="J34" s="7"/>
      <c r="K34" s="7"/>
      <c r="L34" s="7"/>
      <c r="M34" s="7"/>
      <c r="N34" s="7"/>
    </row>
    <row r="35" spans="1:14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11"/>
      <c r="N35" s="11"/>
    </row>
    <row r="36" spans="1:14">
      <c r="A36" s="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11"/>
      <c r="N36" s="11"/>
    </row>
    <row r="37" spans="1:14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</sheetData>
  <mergeCells count="19">
    <mergeCell ref="K6:K7"/>
    <mergeCell ref="L6:L7"/>
    <mergeCell ref="M6:M7"/>
    <mergeCell ref="N6:N7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D1:N1"/>
    <mergeCell ref="A2:N2"/>
    <mergeCell ref="A3:N3"/>
    <mergeCell ref="A4:N4"/>
    <mergeCell ref="A5:C5"/>
    <mergeCell ref="E5:N5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M7" sqref="M7"/>
    </sheetView>
  </sheetViews>
  <sheetFormatPr defaultColWidth="9" defaultRowHeight="13.5"/>
  <cols>
    <col min="1" max="2" width="4.5" customWidth="1"/>
    <col min="3" max="3" width="8.875" customWidth="1"/>
    <col min="4" max="4" width="28" customWidth="1"/>
    <col min="5" max="5" width="9.25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 ht="24" customHeight="1">
      <c r="D1" s="28" t="s">
        <v>187</v>
      </c>
      <c r="E1" s="28"/>
      <c r="F1" s="28"/>
      <c r="G1" s="28"/>
      <c r="H1" s="28"/>
      <c r="I1" s="28"/>
      <c r="J1" s="28"/>
      <c r="K1" s="28"/>
    </row>
    <row r="2" spans="1:11" ht="32.25" customHeight="1">
      <c r="A2" s="42" t="s">
        <v>188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7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3.1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>
      <c r="A5" s="43" t="s">
        <v>51</v>
      </c>
      <c r="B5" s="44"/>
      <c r="C5" s="45"/>
      <c r="D5" s="49" t="s">
        <v>162</v>
      </c>
      <c r="E5" s="49" t="s">
        <v>164</v>
      </c>
      <c r="F5" s="52" t="s">
        <v>58</v>
      </c>
      <c r="G5" s="52" t="s">
        <v>59</v>
      </c>
      <c r="H5" s="52" t="s">
        <v>189</v>
      </c>
      <c r="I5" s="52" t="s">
        <v>169</v>
      </c>
      <c r="J5" s="52" t="s">
        <v>190</v>
      </c>
      <c r="K5" s="52" t="s">
        <v>191</v>
      </c>
    </row>
    <row r="6" spans="1:11" ht="13.5" customHeight="1">
      <c r="A6" s="49" t="s">
        <v>54</v>
      </c>
      <c r="B6" s="49" t="s">
        <v>55</v>
      </c>
      <c r="C6" s="49" t="s">
        <v>56</v>
      </c>
      <c r="D6" s="51"/>
      <c r="E6" s="51"/>
      <c r="F6" s="54"/>
      <c r="G6" s="54"/>
      <c r="H6" s="54"/>
      <c r="I6" s="54"/>
      <c r="J6" s="54"/>
      <c r="K6" s="54"/>
    </row>
    <row r="7" spans="1:11" ht="85.5" customHeight="1">
      <c r="A7" s="50"/>
      <c r="B7" s="50"/>
      <c r="C7" s="50"/>
      <c r="D7" s="50"/>
      <c r="E7" s="50"/>
      <c r="F7" s="53"/>
      <c r="G7" s="53"/>
      <c r="H7" s="53"/>
      <c r="I7" s="53"/>
      <c r="J7" s="53"/>
      <c r="K7" s="53"/>
    </row>
    <row r="8" spans="1:11">
      <c r="A8" s="2" t="s">
        <v>60</v>
      </c>
      <c r="B8" s="2" t="s">
        <v>60</v>
      </c>
      <c r="C8" s="2" t="s">
        <v>60</v>
      </c>
      <c r="D8" s="2" t="s">
        <v>60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4"/>
      <c r="B9" s="4"/>
      <c r="C9" s="4"/>
      <c r="D9" s="2" t="s">
        <v>57</v>
      </c>
      <c r="E9" s="6">
        <v>169.31899999999999</v>
      </c>
      <c r="F9" s="6">
        <v>157.31899999999999</v>
      </c>
      <c r="G9" s="6">
        <v>12</v>
      </c>
      <c r="H9" s="4"/>
      <c r="I9" s="4"/>
      <c r="J9" s="4"/>
      <c r="K9" s="4"/>
    </row>
    <row r="10" spans="1:11">
      <c r="A10" s="4">
        <v>204</v>
      </c>
      <c r="B10" s="7">
        <v>6</v>
      </c>
      <c r="C10" s="7">
        <v>2040601</v>
      </c>
      <c r="D10" s="7" t="s">
        <v>93</v>
      </c>
      <c r="E10" s="7">
        <v>26.323699999999999</v>
      </c>
      <c r="F10" s="7">
        <v>26.323699999999999</v>
      </c>
      <c r="G10" s="7"/>
      <c r="H10" s="4"/>
      <c r="I10" s="4"/>
      <c r="J10" s="4"/>
      <c r="K10" s="4"/>
    </row>
    <row r="11" spans="1:11">
      <c r="A11" s="4"/>
      <c r="B11" s="7">
        <v>6</v>
      </c>
      <c r="C11" s="7">
        <v>2040601</v>
      </c>
      <c r="D11" s="7" t="s">
        <v>94</v>
      </c>
      <c r="E11" s="7">
        <v>46.246200000000002</v>
      </c>
      <c r="F11" s="7">
        <v>46.246200000000002</v>
      </c>
      <c r="G11" s="7"/>
      <c r="H11" s="4"/>
      <c r="I11" s="4"/>
      <c r="J11" s="4"/>
      <c r="K11" s="4"/>
    </row>
    <row r="12" spans="1:11">
      <c r="A12" s="4"/>
      <c r="B12" s="7">
        <v>6</v>
      </c>
      <c r="C12" s="7">
        <v>2040601</v>
      </c>
      <c r="D12" s="7" t="s">
        <v>95</v>
      </c>
      <c r="E12" s="7">
        <v>5.7222999999999997</v>
      </c>
      <c r="F12" s="7">
        <v>5.7222999999999997</v>
      </c>
      <c r="G12" s="7"/>
      <c r="H12" s="4"/>
      <c r="I12" s="4"/>
      <c r="J12" s="4"/>
      <c r="K12" s="4"/>
    </row>
    <row r="13" spans="1:11">
      <c r="A13" s="4">
        <v>208</v>
      </c>
      <c r="B13" s="7">
        <v>5</v>
      </c>
      <c r="C13" s="7">
        <v>2080506</v>
      </c>
      <c r="D13" s="7" t="s">
        <v>175</v>
      </c>
      <c r="E13" s="7">
        <v>5.4934000000000003</v>
      </c>
      <c r="F13" s="7">
        <v>5.4934000000000003</v>
      </c>
      <c r="G13" s="7"/>
      <c r="H13" s="4"/>
      <c r="I13" s="4"/>
      <c r="J13" s="4"/>
      <c r="K13" s="4"/>
    </row>
    <row r="14" spans="1:11">
      <c r="A14" s="4"/>
      <c r="B14" s="7">
        <v>5</v>
      </c>
      <c r="C14" s="7">
        <v>2080507</v>
      </c>
      <c r="D14" s="7" t="s">
        <v>176</v>
      </c>
      <c r="E14" s="7">
        <v>13.733499999999999</v>
      </c>
      <c r="F14" s="7">
        <v>13.733499999999999</v>
      </c>
      <c r="G14" s="7"/>
      <c r="H14" s="4"/>
      <c r="I14" s="4"/>
      <c r="J14" s="4"/>
      <c r="K14" s="4"/>
    </row>
    <row r="15" spans="1:11">
      <c r="A15" s="4"/>
      <c r="B15" s="7">
        <v>27</v>
      </c>
      <c r="C15" s="7">
        <v>2082701</v>
      </c>
      <c r="D15" s="7" t="s">
        <v>177</v>
      </c>
      <c r="E15" s="7">
        <v>0.34329999999999999</v>
      </c>
      <c r="F15" s="7">
        <v>0.34329999999999999</v>
      </c>
      <c r="G15" s="7"/>
      <c r="H15" s="4"/>
      <c r="I15" s="4"/>
      <c r="J15" s="4"/>
      <c r="K15" s="4"/>
    </row>
    <row r="16" spans="1:11">
      <c r="A16" s="4"/>
      <c r="B16" s="7">
        <v>27</v>
      </c>
      <c r="C16" s="7">
        <v>2082702</v>
      </c>
      <c r="D16" s="7" t="s">
        <v>178</v>
      </c>
      <c r="E16" s="7">
        <v>0.13730000000000001</v>
      </c>
      <c r="F16" s="7">
        <v>0.13730000000000001</v>
      </c>
      <c r="G16" s="7"/>
      <c r="H16" s="4"/>
      <c r="I16" s="4"/>
      <c r="J16" s="4"/>
      <c r="K16" s="4"/>
    </row>
    <row r="17" spans="1:11">
      <c r="A17" s="4"/>
      <c r="B17" s="7">
        <v>27</v>
      </c>
      <c r="C17" s="7">
        <v>2082703</v>
      </c>
      <c r="D17" s="7" t="s">
        <v>179</v>
      </c>
      <c r="E17" s="7">
        <v>0.309</v>
      </c>
      <c r="F17" s="7">
        <v>0.309</v>
      </c>
      <c r="G17" s="7"/>
      <c r="H17" s="4"/>
      <c r="I17" s="4"/>
      <c r="J17" s="4"/>
      <c r="K17" s="4"/>
    </row>
    <row r="18" spans="1:11">
      <c r="A18" s="4">
        <v>204</v>
      </c>
      <c r="B18" s="7">
        <v>6</v>
      </c>
      <c r="C18" s="7">
        <v>2040601</v>
      </c>
      <c r="D18" s="7" t="s">
        <v>180</v>
      </c>
      <c r="E18" s="7">
        <v>1.82</v>
      </c>
      <c r="F18" s="7">
        <v>1.82</v>
      </c>
      <c r="G18" s="7"/>
      <c r="H18" s="4"/>
      <c r="I18" s="4"/>
      <c r="J18" s="4"/>
      <c r="K18" s="4"/>
    </row>
    <row r="19" spans="1:11">
      <c r="A19" s="4"/>
      <c r="B19" s="7">
        <v>6</v>
      </c>
      <c r="C19" s="7">
        <v>2040601</v>
      </c>
      <c r="D19" s="7" t="s">
        <v>181</v>
      </c>
      <c r="E19" s="7">
        <v>3.78</v>
      </c>
      <c r="F19" s="7">
        <v>3.78</v>
      </c>
      <c r="G19" s="7"/>
      <c r="H19" s="4"/>
      <c r="I19" s="4"/>
      <c r="J19" s="4"/>
      <c r="K19" s="4"/>
    </row>
    <row r="20" spans="1:11">
      <c r="A20" s="4"/>
      <c r="B20" s="7">
        <v>6</v>
      </c>
      <c r="C20" s="7">
        <v>2040601</v>
      </c>
      <c r="D20" s="7" t="s">
        <v>103</v>
      </c>
      <c r="E20" s="7">
        <v>10.4</v>
      </c>
      <c r="F20" s="7">
        <v>10.4</v>
      </c>
      <c r="G20" s="7"/>
      <c r="H20" s="4"/>
      <c r="I20" s="4"/>
      <c r="J20" s="4"/>
      <c r="K20" s="4"/>
    </row>
    <row r="21" spans="1:11">
      <c r="A21" s="4"/>
      <c r="B21" s="7">
        <v>6</v>
      </c>
      <c r="C21" s="7">
        <v>2040601</v>
      </c>
      <c r="D21" s="7" t="s">
        <v>105</v>
      </c>
      <c r="E21" s="7">
        <v>4.5</v>
      </c>
      <c r="F21" s="7">
        <v>4.5</v>
      </c>
      <c r="G21" s="7"/>
      <c r="H21" s="4"/>
      <c r="I21" s="4"/>
      <c r="J21" s="4"/>
      <c r="K21" s="4"/>
    </row>
    <row r="22" spans="1:11">
      <c r="A22" s="4"/>
      <c r="B22" s="7">
        <v>6</v>
      </c>
      <c r="C22" s="7">
        <v>2040601</v>
      </c>
      <c r="D22" s="7" t="s">
        <v>106</v>
      </c>
      <c r="E22" s="7">
        <v>0.72</v>
      </c>
      <c r="F22" s="7">
        <v>0.72</v>
      </c>
      <c r="G22" s="7"/>
      <c r="H22" s="4"/>
      <c r="I22" s="4"/>
      <c r="J22" s="4"/>
      <c r="K22" s="4"/>
    </row>
    <row r="23" spans="1:11">
      <c r="A23" s="4"/>
      <c r="B23" s="7">
        <v>6</v>
      </c>
      <c r="C23" s="7">
        <v>2040601</v>
      </c>
      <c r="D23" s="7" t="s">
        <v>109</v>
      </c>
      <c r="E23" s="7">
        <v>0.9</v>
      </c>
      <c r="F23" s="7">
        <v>0.9</v>
      </c>
      <c r="G23" s="7"/>
      <c r="H23" s="4"/>
      <c r="I23" s="4"/>
      <c r="J23" s="4"/>
      <c r="K23" s="4"/>
    </row>
    <row r="24" spans="1:11">
      <c r="A24" s="4"/>
      <c r="B24" s="7">
        <v>6</v>
      </c>
      <c r="C24" s="7">
        <v>2040601</v>
      </c>
      <c r="D24" s="7" t="s">
        <v>110</v>
      </c>
      <c r="E24" s="7">
        <v>0.9</v>
      </c>
      <c r="F24" s="7">
        <v>0.9</v>
      </c>
      <c r="G24" s="7"/>
      <c r="H24" s="4"/>
      <c r="I24" s="4"/>
      <c r="J24" s="4"/>
      <c r="K24" s="4"/>
    </row>
    <row r="25" spans="1:11">
      <c r="A25" s="4"/>
      <c r="B25" s="7">
        <v>6</v>
      </c>
      <c r="C25" s="7">
        <v>2040601</v>
      </c>
      <c r="D25" s="7" t="s">
        <v>111</v>
      </c>
      <c r="E25" s="7">
        <v>0.54</v>
      </c>
      <c r="F25" s="7">
        <v>0.54</v>
      </c>
      <c r="G25" s="7"/>
      <c r="H25" s="4"/>
      <c r="I25" s="4"/>
      <c r="J25" s="4"/>
      <c r="K25" s="4"/>
    </row>
    <row r="26" spans="1:11">
      <c r="A26" s="4"/>
      <c r="B26" s="7">
        <v>6</v>
      </c>
      <c r="C26" s="7">
        <v>2040601</v>
      </c>
      <c r="D26" s="7" t="s">
        <v>113</v>
      </c>
      <c r="E26" s="7">
        <v>2.7</v>
      </c>
      <c r="F26" s="7">
        <v>2.7</v>
      </c>
      <c r="G26" s="7"/>
      <c r="H26" s="4"/>
      <c r="I26" s="4"/>
      <c r="J26" s="4"/>
      <c r="K26" s="4"/>
    </row>
    <row r="27" spans="1:11">
      <c r="A27" s="4"/>
      <c r="B27" s="7">
        <v>6</v>
      </c>
      <c r="C27" s="7">
        <v>2040601</v>
      </c>
      <c r="D27" s="7" t="s">
        <v>182</v>
      </c>
      <c r="E27" s="7">
        <v>0.9</v>
      </c>
      <c r="F27" s="7">
        <v>0.9</v>
      </c>
      <c r="G27" s="7"/>
      <c r="H27" s="4"/>
      <c r="I27" s="4"/>
      <c r="J27" s="4"/>
      <c r="K27" s="4"/>
    </row>
    <row r="28" spans="1:11">
      <c r="A28" s="4"/>
      <c r="B28" s="7">
        <v>6</v>
      </c>
      <c r="C28" s="7">
        <v>2040601</v>
      </c>
      <c r="D28" s="7" t="s">
        <v>116</v>
      </c>
      <c r="E28" s="7">
        <v>0.72</v>
      </c>
      <c r="F28" s="7">
        <v>0.72</v>
      </c>
      <c r="G28" s="7"/>
      <c r="H28" s="4"/>
      <c r="I28" s="4"/>
      <c r="J28" s="4"/>
      <c r="K28" s="4"/>
    </row>
    <row r="29" spans="1:11">
      <c r="A29" s="4"/>
      <c r="B29" s="7">
        <v>6</v>
      </c>
      <c r="C29" s="7">
        <v>2040601</v>
      </c>
      <c r="D29" s="7" t="s">
        <v>118</v>
      </c>
      <c r="E29" s="7">
        <v>0.72</v>
      </c>
      <c r="F29" s="7">
        <v>0.72</v>
      </c>
      <c r="G29" s="7"/>
      <c r="H29" s="4"/>
      <c r="I29" s="4"/>
      <c r="J29" s="4"/>
      <c r="K29" s="4"/>
    </row>
    <row r="30" spans="1:11">
      <c r="A30" s="4"/>
      <c r="B30" s="7">
        <v>6</v>
      </c>
      <c r="C30" s="7">
        <v>2040601</v>
      </c>
      <c r="D30" s="7" t="s">
        <v>123</v>
      </c>
      <c r="E30" s="7">
        <v>1.3733</v>
      </c>
      <c r="F30" s="7">
        <v>1.3733</v>
      </c>
      <c r="G30" s="7"/>
      <c r="H30" s="4"/>
      <c r="I30" s="4"/>
      <c r="J30" s="4"/>
      <c r="K30" s="4"/>
    </row>
    <row r="31" spans="1:11">
      <c r="A31" s="4"/>
      <c r="B31" s="7">
        <v>6</v>
      </c>
      <c r="C31" s="7">
        <v>2040601</v>
      </c>
      <c r="D31" s="7" t="s">
        <v>112</v>
      </c>
      <c r="E31" s="7">
        <v>5.04</v>
      </c>
      <c r="F31" s="7">
        <v>5.04</v>
      </c>
      <c r="G31" s="7"/>
      <c r="H31" s="4"/>
      <c r="I31" s="4"/>
      <c r="J31" s="4"/>
      <c r="K31" s="4"/>
    </row>
    <row r="32" spans="1:11">
      <c r="A32" s="4"/>
      <c r="B32" s="7">
        <v>6</v>
      </c>
      <c r="C32" s="7">
        <v>2040601</v>
      </c>
      <c r="D32" s="7" t="s">
        <v>183</v>
      </c>
      <c r="E32" s="7">
        <v>4.7702999999999998</v>
      </c>
      <c r="F32" s="7">
        <v>4.7702999999999998</v>
      </c>
      <c r="G32" s="7"/>
      <c r="H32" s="4"/>
      <c r="I32" s="4"/>
      <c r="J32" s="4"/>
      <c r="K32" s="4"/>
    </row>
    <row r="33" spans="1:11">
      <c r="A33" s="4">
        <v>221</v>
      </c>
      <c r="B33" s="7">
        <v>2</v>
      </c>
      <c r="C33" s="7">
        <v>2210201</v>
      </c>
      <c r="D33" s="7" t="s">
        <v>77</v>
      </c>
      <c r="E33" s="7">
        <v>8.9267000000000003</v>
      </c>
      <c r="F33" s="7">
        <v>8.9267000000000003</v>
      </c>
      <c r="G33" s="7"/>
      <c r="H33" s="4"/>
      <c r="I33" s="4"/>
      <c r="J33" s="4"/>
      <c r="K33" s="4"/>
    </row>
    <row r="34" spans="1:11">
      <c r="A34" s="4">
        <v>210</v>
      </c>
      <c r="B34" s="7">
        <v>11</v>
      </c>
      <c r="C34" s="7">
        <v>2101101</v>
      </c>
      <c r="D34" s="7" t="s">
        <v>184</v>
      </c>
      <c r="E34" s="7">
        <v>4.12</v>
      </c>
      <c r="F34" s="7">
        <v>4.12</v>
      </c>
      <c r="G34" s="7"/>
      <c r="H34" s="4"/>
      <c r="I34" s="4"/>
      <c r="J34" s="4"/>
      <c r="K34" s="4"/>
    </row>
    <row r="35" spans="1:11">
      <c r="A35" s="4"/>
      <c r="B35" s="7">
        <v>11</v>
      </c>
      <c r="C35" s="7">
        <v>2101103</v>
      </c>
      <c r="D35" s="7" t="s">
        <v>81</v>
      </c>
      <c r="E35" s="7">
        <v>6.18</v>
      </c>
      <c r="F35" s="7">
        <v>6.18</v>
      </c>
      <c r="G35" s="7"/>
      <c r="H35" s="4"/>
      <c r="I35" s="4"/>
      <c r="J35" s="4"/>
      <c r="K35" s="4"/>
    </row>
    <row r="36" spans="1:11">
      <c r="A36" s="4">
        <v>204</v>
      </c>
      <c r="B36" s="7">
        <v>6</v>
      </c>
      <c r="C36" s="7">
        <v>2040605</v>
      </c>
      <c r="D36" s="7" t="s">
        <v>62</v>
      </c>
      <c r="E36" s="7">
        <v>2</v>
      </c>
      <c r="F36" s="7"/>
      <c r="G36" s="7">
        <v>2</v>
      </c>
      <c r="H36" s="4"/>
      <c r="I36" s="4"/>
      <c r="J36" s="4"/>
      <c r="K36" s="4"/>
    </row>
    <row r="37" spans="1:11">
      <c r="A37" s="4"/>
      <c r="B37" s="7"/>
      <c r="C37" s="7">
        <v>2040699</v>
      </c>
      <c r="D37" s="7" t="s">
        <v>63</v>
      </c>
      <c r="E37" s="7">
        <v>0.5</v>
      </c>
      <c r="F37" s="7"/>
      <c r="G37" s="7">
        <v>0.5</v>
      </c>
      <c r="H37" s="4"/>
      <c r="I37" s="4"/>
      <c r="J37" s="4"/>
      <c r="K37" s="4"/>
    </row>
    <row r="38" spans="1:11">
      <c r="A38" s="4"/>
      <c r="B38" s="7"/>
      <c r="C38" s="7">
        <v>2040699</v>
      </c>
      <c r="D38" s="7" t="s">
        <v>64</v>
      </c>
      <c r="E38" s="7">
        <v>0.5</v>
      </c>
      <c r="F38" s="7"/>
      <c r="G38" s="7">
        <v>0.5</v>
      </c>
      <c r="H38" s="4"/>
      <c r="I38" s="4"/>
      <c r="J38" s="4"/>
      <c r="K38" s="4"/>
    </row>
    <row r="39" spans="1:11">
      <c r="A39" s="4"/>
      <c r="B39" s="7"/>
      <c r="C39" s="7">
        <v>2040610</v>
      </c>
      <c r="D39" s="7" t="s">
        <v>65</v>
      </c>
      <c r="E39" s="7">
        <v>2</v>
      </c>
      <c r="F39" s="7"/>
      <c r="G39" s="7">
        <v>2</v>
      </c>
      <c r="H39" s="4"/>
      <c r="I39" s="4"/>
      <c r="J39" s="4"/>
      <c r="K39" s="4"/>
    </row>
    <row r="40" spans="1:11">
      <c r="A40" s="4"/>
      <c r="B40" s="7"/>
      <c r="C40" s="7">
        <v>2040605</v>
      </c>
      <c r="D40" s="7" t="s">
        <v>66</v>
      </c>
      <c r="E40" s="7">
        <v>7</v>
      </c>
      <c r="F40" s="7"/>
      <c r="G40" s="7">
        <v>7</v>
      </c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</sheetData>
  <mergeCells count="16">
    <mergeCell ref="A6:A7"/>
    <mergeCell ref="B6:B7"/>
    <mergeCell ref="C6:C7"/>
    <mergeCell ref="D5:D7"/>
    <mergeCell ref="E5:E7"/>
    <mergeCell ref="D1:K1"/>
    <mergeCell ref="A2:K2"/>
    <mergeCell ref="A3:K3"/>
    <mergeCell ref="A4:K4"/>
    <mergeCell ref="A5:C5"/>
    <mergeCell ref="F5:F7"/>
    <mergeCell ref="G5:G7"/>
    <mergeCell ref="H5:H7"/>
    <mergeCell ref="I5:I7"/>
    <mergeCell ref="J5:J7"/>
    <mergeCell ref="K5:K7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N42" sqref="N42"/>
    </sheetView>
  </sheetViews>
  <sheetFormatPr defaultColWidth="9" defaultRowHeight="13.5"/>
  <cols>
    <col min="1" max="1" width="4.75" customWidth="1"/>
    <col min="2" max="2" width="6.25" customWidth="1"/>
    <col min="4" max="4" width="16.875" customWidth="1"/>
    <col min="5" max="5" width="10" customWidth="1"/>
    <col min="6" max="6" width="9.875" customWidth="1"/>
    <col min="7" max="7" width="4.875" customWidth="1"/>
    <col min="8" max="8" width="6.125" customWidth="1"/>
    <col min="9" max="9" width="6.25" customWidth="1"/>
    <col min="10" max="10" width="6.375" customWidth="1"/>
    <col min="11" max="11" width="5.25" customWidth="1"/>
  </cols>
  <sheetData>
    <row r="1" spans="1:11" ht="30.95" customHeight="1">
      <c r="D1" s="28" t="s">
        <v>187</v>
      </c>
      <c r="E1" s="28"/>
      <c r="F1" s="28"/>
      <c r="G1" s="28"/>
      <c r="H1" s="28"/>
      <c r="I1" s="28"/>
      <c r="J1" s="28"/>
      <c r="K1" s="28"/>
    </row>
    <row r="2" spans="1:11" ht="33" customHeight="1">
      <c r="A2" s="42" t="s">
        <v>188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33.950000000000003" customHeight="1">
      <c r="A3" s="23" t="s">
        <v>44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30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>
      <c r="A5" s="43" t="s">
        <v>51</v>
      </c>
      <c r="B5" s="44"/>
      <c r="C5" s="45"/>
      <c r="D5" s="49" t="s">
        <v>162</v>
      </c>
      <c r="E5" s="49" t="s">
        <v>164</v>
      </c>
      <c r="F5" s="52" t="s">
        <v>58</v>
      </c>
      <c r="G5" s="52" t="s">
        <v>59</v>
      </c>
      <c r="H5" s="52" t="s">
        <v>189</v>
      </c>
      <c r="I5" s="52" t="s">
        <v>169</v>
      </c>
      <c r="J5" s="52" t="s">
        <v>190</v>
      </c>
      <c r="K5" s="52" t="s">
        <v>191</v>
      </c>
    </row>
    <row r="6" spans="1:11">
      <c r="A6" s="49" t="s">
        <v>54</v>
      </c>
      <c r="B6" s="49" t="s">
        <v>55</v>
      </c>
      <c r="C6" s="49" t="s">
        <v>56</v>
      </c>
      <c r="D6" s="51"/>
      <c r="E6" s="51"/>
      <c r="F6" s="54"/>
      <c r="G6" s="54"/>
      <c r="H6" s="54"/>
      <c r="I6" s="54"/>
      <c r="J6" s="54"/>
      <c r="K6" s="54"/>
    </row>
    <row r="7" spans="1:11">
      <c r="A7" s="50"/>
      <c r="B7" s="50"/>
      <c r="C7" s="50"/>
      <c r="D7" s="50"/>
      <c r="E7" s="50"/>
      <c r="F7" s="53"/>
      <c r="G7" s="53"/>
      <c r="H7" s="53"/>
      <c r="I7" s="53"/>
      <c r="J7" s="53"/>
      <c r="K7" s="53"/>
    </row>
    <row r="8" spans="1:11" ht="18" customHeight="1">
      <c r="A8" s="2" t="s">
        <v>60</v>
      </c>
      <c r="B8" s="2" t="s">
        <v>60</v>
      </c>
      <c r="C8" s="2" t="s">
        <v>60</v>
      </c>
      <c r="D8" s="2" t="s">
        <v>60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 ht="18" customHeight="1">
      <c r="A9" s="4"/>
      <c r="B9" s="4"/>
      <c r="C9" s="4"/>
      <c r="D9" s="2" t="s">
        <v>57</v>
      </c>
      <c r="E9" s="6">
        <v>63.594700000000003</v>
      </c>
      <c r="F9" s="6">
        <v>60.594700000000003</v>
      </c>
      <c r="G9" s="6">
        <v>3</v>
      </c>
      <c r="H9" s="4"/>
      <c r="I9" s="4"/>
      <c r="J9" s="4"/>
      <c r="K9" s="4"/>
    </row>
    <row r="10" spans="1:11" ht="18" customHeight="1">
      <c r="A10" s="4">
        <v>204</v>
      </c>
      <c r="B10" s="7">
        <v>6</v>
      </c>
      <c r="C10" s="7">
        <v>2040601</v>
      </c>
      <c r="D10" s="7" t="s">
        <v>93</v>
      </c>
      <c r="E10" s="8">
        <v>11.4764</v>
      </c>
      <c r="F10" s="8">
        <v>11.4764</v>
      </c>
      <c r="G10" s="7"/>
      <c r="H10" s="4"/>
      <c r="I10" s="4"/>
      <c r="J10" s="4"/>
      <c r="K10" s="4"/>
    </row>
    <row r="11" spans="1:11" ht="18" customHeight="1">
      <c r="A11" s="4"/>
      <c r="B11" s="7">
        <v>6</v>
      </c>
      <c r="C11" s="7">
        <v>2040601</v>
      </c>
      <c r="D11" s="7" t="s">
        <v>94</v>
      </c>
      <c r="E11" s="8">
        <v>22.877400000000002</v>
      </c>
      <c r="F11" s="8">
        <v>22.877400000000002</v>
      </c>
      <c r="G11" s="8"/>
      <c r="H11" s="4"/>
      <c r="I11" s="4"/>
      <c r="J11" s="4"/>
      <c r="K11" s="4"/>
    </row>
    <row r="12" spans="1:11" ht="18" customHeight="1">
      <c r="A12" s="4">
        <v>208</v>
      </c>
      <c r="B12" s="7">
        <v>5</v>
      </c>
      <c r="C12" s="7">
        <v>2080506</v>
      </c>
      <c r="D12" s="7" t="s">
        <v>175</v>
      </c>
      <c r="E12" s="8">
        <v>2.6699000000000002</v>
      </c>
      <c r="F12" s="8">
        <v>2.6699000000000002</v>
      </c>
      <c r="G12" s="8"/>
      <c r="H12" s="4"/>
      <c r="I12" s="4"/>
      <c r="J12" s="4"/>
      <c r="K12" s="4"/>
    </row>
    <row r="13" spans="1:11" ht="18" customHeight="1">
      <c r="A13" s="4"/>
      <c r="B13" s="7">
        <v>5</v>
      </c>
      <c r="C13" s="7">
        <v>2080507</v>
      </c>
      <c r="D13" s="7" t="s">
        <v>176</v>
      </c>
      <c r="E13" s="8">
        <v>6.6749000000000001</v>
      </c>
      <c r="F13" s="8">
        <v>6.6749000000000001</v>
      </c>
      <c r="G13" s="8"/>
      <c r="H13" s="4"/>
      <c r="I13" s="4"/>
      <c r="J13" s="4"/>
      <c r="K13" s="4"/>
    </row>
    <row r="14" spans="1:11" ht="18" customHeight="1">
      <c r="A14" s="4"/>
      <c r="B14" s="7">
        <v>27</v>
      </c>
      <c r="C14" s="7">
        <v>2082701</v>
      </c>
      <c r="D14" s="7" t="s">
        <v>177</v>
      </c>
      <c r="E14" s="8">
        <v>0.16689999999999999</v>
      </c>
      <c r="F14" s="8">
        <v>0.16689999999999999</v>
      </c>
      <c r="G14" s="8"/>
      <c r="H14" s="4"/>
      <c r="I14" s="4"/>
      <c r="J14" s="4"/>
      <c r="K14" s="4"/>
    </row>
    <row r="15" spans="1:11" ht="18" customHeight="1">
      <c r="A15" s="4"/>
      <c r="B15" s="7">
        <v>27</v>
      </c>
      <c r="C15" s="7">
        <v>2082702</v>
      </c>
      <c r="D15" s="7" t="s">
        <v>178</v>
      </c>
      <c r="E15" s="8">
        <v>6.6799999999999998E-2</v>
      </c>
      <c r="F15" s="8">
        <v>6.6799999999999998E-2</v>
      </c>
      <c r="G15" s="8"/>
      <c r="H15" s="4"/>
      <c r="I15" s="4"/>
      <c r="J15" s="4"/>
      <c r="K15" s="4"/>
    </row>
    <row r="16" spans="1:11" ht="18" customHeight="1">
      <c r="A16" s="4"/>
      <c r="B16" s="7">
        <v>27</v>
      </c>
      <c r="C16" s="7">
        <v>2082703</v>
      </c>
      <c r="D16" s="7" t="s">
        <v>179</v>
      </c>
      <c r="E16" s="8">
        <v>0.1502</v>
      </c>
      <c r="F16" s="8">
        <v>0.1502</v>
      </c>
      <c r="G16" s="8"/>
      <c r="H16" s="4"/>
      <c r="I16" s="4"/>
      <c r="J16" s="4"/>
      <c r="K16" s="4"/>
    </row>
    <row r="17" spans="1:11" ht="18" customHeight="1">
      <c r="A17" s="4">
        <v>204</v>
      </c>
      <c r="B17" s="7">
        <v>6</v>
      </c>
      <c r="C17" s="7">
        <v>2040601</v>
      </c>
      <c r="D17" s="7" t="s">
        <v>180</v>
      </c>
      <c r="E17" s="8">
        <v>1.04</v>
      </c>
      <c r="F17" s="8">
        <v>1.04</v>
      </c>
      <c r="G17" s="8"/>
      <c r="H17" s="4"/>
      <c r="I17" s="4"/>
      <c r="J17" s="4"/>
      <c r="K17" s="4"/>
    </row>
    <row r="18" spans="1:11" ht="18" customHeight="1">
      <c r="A18" s="4"/>
      <c r="B18" s="7">
        <v>6</v>
      </c>
      <c r="C18" s="7">
        <v>2040601</v>
      </c>
      <c r="D18" s="7" t="s">
        <v>181</v>
      </c>
      <c r="E18" s="8">
        <v>1.26</v>
      </c>
      <c r="F18" s="8">
        <v>1.26</v>
      </c>
      <c r="G18" s="8"/>
      <c r="H18" s="4"/>
      <c r="I18" s="4"/>
      <c r="J18" s="4"/>
      <c r="K18" s="4"/>
    </row>
    <row r="19" spans="1:11" ht="18" customHeight="1">
      <c r="A19" s="4"/>
      <c r="B19" s="7">
        <v>6</v>
      </c>
      <c r="C19" s="7">
        <v>2040601</v>
      </c>
      <c r="D19" s="7" t="s">
        <v>105</v>
      </c>
      <c r="E19" s="8">
        <v>1.5</v>
      </c>
      <c r="F19" s="8">
        <v>1.5</v>
      </c>
      <c r="G19" s="8"/>
      <c r="H19" s="4"/>
      <c r="I19" s="4"/>
      <c r="J19" s="4"/>
      <c r="K19" s="4"/>
    </row>
    <row r="20" spans="1:11" ht="18" customHeight="1">
      <c r="A20" s="4"/>
      <c r="B20" s="7">
        <v>6</v>
      </c>
      <c r="C20" s="7">
        <v>2040601</v>
      </c>
      <c r="D20" s="7" t="s">
        <v>106</v>
      </c>
      <c r="E20" s="8">
        <v>0.24</v>
      </c>
      <c r="F20" s="8">
        <v>0.24</v>
      </c>
      <c r="G20" s="8"/>
      <c r="H20" s="4"/>
      <c r="I20" s="4"/>
      <c r="J20" s="4"/>
      <c r="K20" s="4"/>
    </row>
    <row r="21" spans="1:11" ht="18" customHeight="1">
      <c r="A21" s="4"/>
      <c r="B21" s="7">
        <v>6</v>
      </c>
      <c r="C21" s="7">
        <v>2040601</v>
      </c>
      <c r="D21" s="7" t="s">
        <v>109</v>
      </c>
      <c r="E21" s="8">
        <v>0.3</v>
      </c>
      <c r="F21" s="8">
        <v>0.3</v>
      </c>
      <c r="G21" s="8"/>
      <c r="H21" s="4"/>
      <c r="I21" s="4"/>
      <c r="J21" s="4"/>
      <c r="K21" s="4"/>
    </row>
    <row r="22" spans="1:11" ht="18" customHeight="1">
      <c r="A22" s="4"/>
      <c r="B22" s="7">
        <v>6</v>
      </c>
      <c r="C22" s="7">
        <v>2040601</v>
      </c>
      <c r="D22" s="7" t="s">
        <v>110</v>
      </c>
      <c r="E22" s="8">
        <v>0.3</v>
      </c>
      <c r="F22" s="8">
        <v>0.3</v>
      </c>
      <c r="G22" s="8"/>
      <c r="H22" s="4"/>
      <c r="I22" s="4"/>
      <c r="J22" s="4"/>
      <c r="K22" s="4"/>
    </row>
    <row r="23" spans="1:11" ht="18" customHeight="1">
      <c r="A23" s="4"/>
      <c r="B23" s="7">
        <v>6</v>
      </c>
      <c r="C23" s="7">
        <v>2040601</v>
      </c>
      <c r="D23" s="7" t="s">
        <v>111</v>
      </c>
      <c r="E23" s="8">
        <v>0.18</v>
      </c>
      <c r="F23" s="8">
        <v>0.18</v>
      </c>
      <c r="G23" s="8"/>
      <c r="H23" s="4"/>
      <c r="I23" s="4"/>
      <c r="J23" s="4"/>
      <c r="K23" s="4"/>
    </row>
    <row r="24" spans="1:11" ht="18" customHeight="1">
      <c r="A24" s="4"/>
      <c r="B24" s="7">
        <v>6</v>
      </c>
      <c r="C24" s="7">
        <v>2040601</v>
      </c>
      <c r="D24" s="7" t="s">
        <v>113</v>
      </c>
      <c r="E24" s="8">
        <v>0.9</v>
      </c>
      <c r="F24" s="8">
        <v>0.9</v>
      </c>
      <c r="G24" s="8"/>
      <c r="H24" s="4"/>
      <c r="I24" s="4"/>
      <c r="J24" s="4"/>
      <c r="K24" s="4"/>
    </row>
    <row r="25" spans="1:11" ht="18" customHeight="1">
      <c r="A25" s="4"/>
      <c r="B25" s="7">
        <v>6</v>
      </c>
      <c r="C25" s="7">
        <v>2040601</v>
      </c>
      <c r="D25" s="7" t="s">
        <v>182</v>
      </c>
      <c r="E25" s="8">
        <v>0.3</v>
      </c>
      <c r="F25" s="8">
        <v>0.3</v>
      </c>
      <c r="G25" s="8"/>
      <c r="H25" s="4"/>
      <c r="I25" s="4"/>
      <c r="J25" s="4"/>
      <c r="K25" s="4"/>
    </row>
    <row r="26" spans="1:11" ht="18" customHeight="1">
      <c r="A26" s="4"/>
      <c r="B26" s="7">
        <v>6</v>
      </c>
      <c r="C26" s="7">
        <v>2040601</v>
      </c>
      <c r="D26" s="7" t="s">
        <v>116</v>
      </c>
      <c r="E26" s="8">
        <v>0.24</v>
      </c>
      <c r="F26" s="8">
        <v>0.24</v>
      </c>
      <c r="G26" s="8"/>
      <c r="H26" s="4"/>
      <c r="I26" s="4"/>
      <c r="J26" s="4"/>
      <c r="K26" s="4"/>
    </row>
    <row r="27" spans="1:11" ht="18" customHeight="1">
      <c r="A27" s="4"/>
      <c r="B27" s="7">
        <v>6</v>
      </c>
      <c r="C27" s="7">
        <v>2040601</v>
      </c>
      <c r="D27" s="7" t="s">
        <v>118</v>
      </c>
      <c r="E27" s="8">
        <v>0.24</v>
      </c>
      <c r="F27" s="8">
        <v>0.24</v>
      </c>
      <c r="G27" s="8"/>
      <c r="H27" s="4"/>
      <c r="I27" s="4"/>
      <c r="J27" s="4"/>
      <c r="K27" s="4"/>
    </row>
    <row r="28" spans="1:11" ht="18" customHeight="1">
      <c r="A28" s="4"/>
      <c r="B28" s="7">
        <v>6</v>
      </c>
      <c r="C28" s="7">
        <v>2040601</v>
      </c>
      <c r="D28" s="7" t="s">
        <v>123</v>
      </c>
      <c r="E28" s="8">
        <v>0.66749999999999998</v>
      </c>
      <c r="F28" s="8">
        <v>0.66749999999999998</v>
      </c>
      <c r="G28" s="8"/>
      <c r="H28" s="4"/>
      <c r="I28" s="4"/>
      <c r="J28" s="4"/>
      <c r="K28" s="4"/>
    </row>
    <row r="29" spans="1:11" ht="18" customHeight="1">
      <c r="A29" s="4">
        <v>221</v>
      </c>
      <c r="B29" s="7">
        <v>2</v>
      </c>
      <c r="C29" s="7">
        <v>2210201</v>
      </c>
      <c r="D29" s="7" t="s">
        <v>77</v>
      </c>
      <c r="E29" s="8">
        <v>4.3385999999999996</v>
      </c>
      <c r="F29" s="8">
        <v>4.3385999999999996</v>
      </c>
      <c r="G29" s="8"/>
      <c r="H29" s="4"/>
      <c r="I29" s="4"/>
      <c r="J29" s="4"/>
      <c r="K29" s="4"/>
    </row>
    <row r="30" spans="1:11" ht="18" customHeight="1">
      <c r="A30" s="4">
        <v>210</v>
      </c>
      <c r="B30" s="7">
        <v>11</v>
      </c>
      <c r="C30" s="7">
        <v>2101101</v>
      </c>
      <c r="D30" s="7" t="s">
        <v>184</v>
      </c>
      <c r="E30" s="8">
        <v>2.0024999999999999</v>
      </c>
      <c r="F30" s="8">
        <v>2.0024999999999999</v>
      </c>
      <c r="G30" s="8"/>
      <c r="H30" s="4"/>
      <c r="I30" s="4"/>
      <c r="J30" s="4"/>
      <c r="K30" s="4"/>
    </row>
    <row r="31" spans="1:11" ht="18" customHeight="1">
      <c r="A31" s="4"/>
      <c r="B31" s="7">
        <v>11</v>
      </c>
      <c r="C31" s="7">
        <v>2101103</v>
      </c>
      <c r="D31" s="7" t="s">
        <v>81</v>
      </c>
      <c r="E31" s="8">
        <v>3.0036</v>
      </c>
      <c r="F31" s="8">
        <v>3.0036</v>
      </c>
      <c r="G31" s="8"/>
      <c r="H31" s="4"/>
      <c r="I31" s="4"/>
      <c r="J31" s="4"/>
      <c r="K31" s="4"/>
    </row>
    <row r="32" spans="1:11" ht="18" customHeight="1">
      <c r="A32" s="4">
        <v>204</v>
      </c>
      <c r="B32" s="7">
        <v>6</v>
      </c>
      <c r="C32" s="7">
        <v>2040606</v>
      </c>
      <c r="D32" s="7" t="s">
        <v>186</v>
      </c>
      <c r="E32" s="8">
        <v>1</v>
      </c>
      <c r="F32" s="8"/>
      <c r="G32" s="8">
        <v>1</v>
      </c>
      <c r="H32" s="4"/>
      <c r="I32" s="4"/>
      <c r="J32" s="4"/>
      <c r="K32" s="4"/>
    </row>
    <row r="33" spans="1:11" ht="18" customHeight="1">
      <c r="A33" s="4"/>
      <c r="B33" s="7"/>
      <c r="C33" s="7">
        <v>2040607</v>
      </c>
      <c r="D33" s="7" t="s">
        <v>83</v>
      </c>
      <c r="E33" s="8">
        <v>1</v>
      </c>
      <c r="F33" s="8"/>
      <c r="G33" s="8">
        <v>1</v>
      </c>
      <c r="H33" s="4"/>
      <c r="I33" s="4"/>
      <c r="J33" s="4"/>
      <c r="K33" s="4"/>
    </row>
    <row r="34" spans="1:11" ht="18" customHeight="1">
      <c r="A34" s="4"/>
      <c r="B34" s="7"/>
      <c r="C34" s="7">
        <v>2040699</v>
      </c>
      <c r="D34" s="7" t="s">
        <v>84</v>
      </c>
      <c r="E34" s="8">
        <v>1</v>
      </c>
      <c r="F34" s="8"/>
      <c r="G34" s="8">
        <v>1</v>
      </c>
      <c r="H34" s="4"/>
      <c r="I34" s="4"/>
      <c r="J34" s="4"/>
      <c r="K34" s="4"/>
    </row>
    <row r="35" spans="1:11" ht="18" customHeight="1">
      <c r="A35" s="4"/>
      <c r="B35" s="7"/>
      <c r="C35" s="7"/>
      <c r="D35" s="7"/>
      <c r="E35" s="7"/>
      <c r="F35" s="7"/>
      <c r="G35" s="7"/>
      <c r="H35" s="4"/>
      <c r="I35" s="4"/>
      <c r="J35" s="4"/>
      <c r="K35" s="4"/>
    </row>
    <row r="36" spans="1:11" ht="18" customHeight="1"/>
    <row r="37" spans="1:11" ht="18" customHeight="1"/>
    <row r="38" spans="1:11" ht="18" customHeight="1"/>
  </sheetData>
  <mergeCells count="16">
    <mergeCell ref="A6:A7"/>
    <mergeCell ref="B6:B7"/>
    <mergeCell ref="C6:C7"/>
    <mergeCell ref="D5:D7"/>
    <mergeCell ref="E5:E7"/>
    <mergeCell ref="D1:K1"/>
    <mergeCell ref="A2:K2"/>
    <mergeCell ref="A3:K3"/>
    <mergeCell ref="A4:K4"/>
    <mergeCell ref="A5:C5"/>
    <mergeCell ref="F5:F7"/>
    <mergeCell ref="G5:G7"/>
    <mergeCell ref="H5:H7"/>
    <mergeCell ref="I5:I7"/>
    <mergeCell ref="J5:J7"/>
    <mergeCell ref="K5:K7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C14" sqref="C14"/>
    </sheetView>
  </sheetViews>
  <sheetFormatPr defaultColWidth="9" defaultRowHeight="13.5"/>
  <cols>
    <col min="1" max="1" width="5.625" customWidth="1"/>
    <col min="2" max="2" width="5.75" customWidth="1"/>
    <col min="4" max="4" width="17.625" customWidth="1"/>
    <col min="5" max="6" width="9.25"/>
    <col min="7" max="7" width="5.5" customWidth="1"/>
    <col min="8" max="8" width="6.25" customWidth="1"/>
    <col min="9" max="9" width="5.75" customWidth="1"/>
    <col min="10" max="10" width="6" customWidth="1"/>
    <col min="11" max="11" width="4.625" customWidth="1"/>
  </cols>
  <sheetData>
    <row r="1" spans="1:11">
      <c r="D1" s="28" t="s">
        <v>187</v>
      </c>
      <c r="E1" s="28"/>
      <c r="F1" s="28"/>
      <c r="G1" s="28"/>
      <c r="H1" s="28"/>
      <c r="I1" s="28"/>
      <c r="J1" s="28"/>
      <c r="K1" s="28"/>
    </row>
    <row r="2" spans="1:11" ht="27">
      <c r="A2" s="42" t="s">
        <v>188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>
      <c r="A3" s="23" t="s">
        <v>45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>
      <c r="A5" s="43" t="s">
        <v>51</v>
      </c>
      <c r="B5" s="44"/>
      <c r="C5" s="45"/>
      <c r="D5" s="49" t="s">
        <v>162</v>
      </c>
      <c r="E5" s="49" t="s">
        <v>164</v>
      </c>
      <c r="F5" s="52" t="s">
        <v>58</v>
      </c>
      <c r="G5" s="52" t="s">
        <v>59</v>
      </c>
      <c r="H5" s="52" t="s">
        <v>189</v>
      </c>
      <c r="I5" s="52" t="s">
        <v>169</v>
      </c>
      <c r="J5" s="52" t="s">
        <v>190</v>
      </c>
      <c r="K5" s="52" t="s">
        <v>191</v>
      </c>
    </row>
    <row r="6" spans="1:11">
      <c r="A6" s="49" t="s">
        <v>54</v>
      </c>
      <c r="B6" s="49" t="s">
        <v>55</v>
      </c>
      <c r="C6" s="49" t="s">
        <v>56</v>
      </c>
      <c r="D6" s="51"/>
      <c r="E6" s="51"/>
      <c r="F6" s="54"/>
      <c r="G6" s="54"/>
      <c r="H6" s="54"/>
      <c r="I6" s="54"/>
      <c r="J6" s="54"/>
      <c r="K6" s="54"/>
    </row>
    <row r="7" spans="1:11">
      <c r="A7" s="50"/>
      <c r="B7" s="50"/>
      <c r="C7" s="50"/>
      <c r="D7" s="50"/>
      <c r="E7" s="50"/>
      <c r="F7" s="53"/>
      <c r="G7" s="53"/>
      <c r="H7" s="53"/>
      <c r="I7" s="53"/>
      <c r="J7" s="53"/>
      <c r="K7" s="53"/>
    </row>
    <row r="8" spans="1:11" ht="18" customHeight="1">
      <c r="A8" s="2" t="s">
        <v>60</v>
      </c>
      <c r="B8" s="2" t="s">
        <v>60</v>
      </c>
      <c r="C8" s="2" t="s">
        <v>60</v>
      </c>
      <c r="D8" s="2" t="s">
        <v>60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 ht="18" customHeight="1">
      <c r="A9" s="4"/>
      <c r="B9" s="4"/>
      <c r="C9" s="4"/>
      <c r="D9" s="2" t="s">
        <v>57</v>
      </c>
      <c r="E9" s="6">
        <v>63.926600000000001</v>
      </c>
      <c r="F9" s="6">
        <v>63.926600000000001</v>
      </c>
      <c r="G9" s="6"/>
      <c r="H9" s="4"/>
      <c r="I9" s="4"/>
      <c r="J9" s="4"/>
      <c r="K9" s="4"/>
    </row>
    <row r="10" spans="1:11" ht="18" customHeight="1">
      <c r="A10" s="4">
        <v>204</v>
      </c>
      <c r="B10" s="7">
        <v>6</v>
      </c>
      <c r="C10" s="7">
        <v>2040601</v>
      </c>
      <c r="D10" s="7" t="s">
        <v>93</v>
      </c>
      <c r="E10" s="7">
        <v>11.116300000000001</v>
      </c>
      <c r="F10" s="7">
        <v>11.116300000000001</v>
      </c>
      <c r="G10" s="7"/>
      <c r="H10" s="4"/>
      <c r="I10" s="4"/>
      <c r="J10" s="4"/>
      <c r="K10" s="4"/>
    </row>
    <row r="11" spans="1:11" ht="18" customHeight="1">
      <c r="A11" s="4"/>
      <c r="B11" s="7">
        <v>6</v>
      </c>
      <c r="C11" s="7">
        <v>2040601</v>
      </c>
      <c r="D11" s="7" t="s">
        <v>94</v>
      </c>
      <c r="E11" s="7">
        <v>22.704499999999999</v>
      </c>
      <c r="F11" s="7">
        <v>22.704499999999999</v>
      </c>
      <c r="G11" s="7"/>
      <c r="H11" s="4"/>
      <c r="I11" s="4"/>
      <c r="J11" s="4"/>
      <c r="K11" s="4"/>
    </row>
    <row r="12" spans="1:11" ht="18" customHeight="1">
      <c r="A12" s="4">
        <v>208</v>
      </c>
      <c r="B12" s="7">
        <v>5</v>
      </c>
      <c r="C12" s="7">
        <v>2080506</v>
      </c>
      <c r="D12" s="7" t="s">
        <v>175</v>
      </c>
      <c r="E12" s="7">
        <v>2.6294</v>
      </c>
      <c r="F12" s="7">
        <v>2.6294</v>
      </c>
      <c r="G12" s="7"/>
      <c r="H12" s="4"/>
      <c r="I12" s="4"/>
      <c r="J12" s="4"/>
      <c r="K12" s="4"/>
    </row>
    <row r="13" spans="1:11" ht="18" customHeight="1">
      <c r="A13" s="4"/>
      <c r="B13" s="7">
        <v>5</v>
      </c>
      <c r="C13" s="7">
        <v>2080507</v>
      </c>
      <c r="D13" s="7" t="s">
        <v>176</v>
      </c>
      <c r="E13" s="7">
        <v>6.5734000000000004</v>
      </c>
      <c r="F13" s="7">
        <v>6.5734000000000004</v>
      </c>
      <c r="G13" s="7"/>
      <c r="H13" s="4"/>
      <c r="I13" s="4"/>
      <c r="J13" s="4"/>
      <c r="K13" s="4"/>
    </row>
    <row r="14" spans="1:11" ht="18" customHeight="1">
      <c r="A14" s="4"/>
      <c r="B14" s="7">
        <v>27</v>
      </c>
      <c r="C14" s="7">
        <v>2082701</v>
      </c>
      <c r="D14" s="7" t="s">
        <v>177</v>
      </c>
      <c r="E14" s="7">
        <v>0.16439999999999999</v>
      </c>
      <c r="F14" s="7">
        <v>0.16439999999999999</v>
      </c>
      <c r="G14" s="7"/>
      <c r="H14" s="4"/>
      <c r="I14" s="4"/>
      <c r="J14" s="4"/>
      <c r="K14" s="4"/>
    </row>
    <row r="15" spans="1:11" ht="18" customHeight="1">
      <c r="A15" s="4"/>
      <c r="B15" s="7">
        <v>27</v>
      </c>
      <c r="C15" s="7">
        <v>2082702</v>
      </c>
      <c r="D15" s="7" t="s">
        <v>178</v>
      </c>
      <c r="E15" s="7">
        <v>6.5799999999999997E-2</v>
      </c>
      <c r="F15" s="7">
        <v>6.5799999999999997E-2</v>
      </c>
      <c r="G15" s="7"/>
      <c r="H15" s="4"/>
      <c r="I15" s="4"/>
      <c r="J15" s="4"/>
      <c r="K15" s="4"/>
    </row>
    <row r="16" spans="1:11" ht="18" customHeight="1">
      <c r="A16" s="4"/>
      <c r="B16" s="7">
        <v>27</v>
      </c>
      <c r="C16" s="7">
        <v>2082703</v>
      </c>
      <c r="D16" s="7" t="s">
        <v>179</v>
      </c>
      <c r="E16" s="7">
        <v>0.1479</v>
      </c>
      <c r="F16" s="7">
        <v>0.1479</v>
      </c>
      <c r="G16" s="7"/>
      <c r="H16" s="4"/>
      <c r="I16" s="4"/>
      <c r="J16" s="4"/>
      <c r="K16" s="4"/>
    </row>
    <row r="17" spans="1:11" ht="18" customHeight="1">
      <c r="A17" s="4">
        <v>204</v>
      </c>
      <c r="B17" s="7">
        <v>6</v>
      </c>
      <c r="C17" s="7">
        <v>2040601</v>
      </c>
      <c r="D17" s="7" t="s">
        <v>98</v>
      </c>
      <c r="E17" s="7">
        <v>0.74490000000000001</v>
      </c>
      <c r="F17" s="7">
        <v>0.74490000000000001</v>
      </c>
      <c r="G17" s="7"/>
      <c r="H17" s="4"/>
      <c r="I17" s="4"/>
      <c r="J17" s="4"/>
      <c r="K17" s="4"/>
    </row>
    <row r="18" spans="1:11" ht="18" customHeight="1">
      <c r="A18" s="4"/>
      <c r="B18" s="7">
        <v>6</v>
      </c>
      <c r="C18" s="7">
        <v>2040601</v>
      </c>
      <c r="D18" s="7" t="s">
        <v>180</v>
      </c>
      <c r="E18" s="7">
        <v>1.04</v>
      </c>
      <c r="F18" s="7">
        <v>1.04</v>
      </c>
      <c r="G18" s="7"/>
      <c r="H18" s="4"/>
      <c r="I18" s="4"/>
      <c r="J18" s="4"/>
      <c r="K18" s="4"/>
    </row>
    <row r="19" spans="1:11" ht="18" customHeight="1">
      <c r="A19" s="4"/>
      <c r="B19" s="7">
        <v>6</v>
      </c>
      <c r="C19" s="7">
        <v>2040601</v>
      </c>
      <c r="D19" s="7" t="s">
        <v>181</v>
      </c>
      <c r="E19" s="7">
        <v>1.68</v>
      </c>
      <c r="F19" s="7">
        <v>1.68</v>
      </c>
      <c r="G19" s="7"/>
      <c r="H19" s="4"/>
      <c r="I19" s="4"/>
      <c r="J19" s="4"/>
      <c r="K19" s="4"/>
    </row>
    <row r="20" spans="1:11" ht="18" customHeight="1">
      <c r="A20" s="4"/>
      <c r="B20" s="7">
        <v>6</v>
      </c>
      <c r="C20" s="7">
        <v>2040601</v>
      </c>
      <c r="D20" s="7" t="s">
        <v>103</v>
      </c>
      <c r="E20" s="7">
        <v>5.2</v>
      </c>
      <c r="F20" s="7">
        <v>5.2</v>
      </c>
      <c r="G20" s="7"/>
      <c r="H20" s="4"/>
      <c r="I20" s="4"/>
      <c r="J20" s="4"/>
      <c r="K20" s="4"/>
    </row>
    <row r="21" spans="1:11" ht="18" customHeight="1">
      <c r="A21" s="4"/>
      <c r="B21" s="7">
        <v>6</v>
      </c>
      <c r="C21" s="7">
        <v>2040601</v>
      </c>
      <c r="D21" s="7" t="s">
        <v>105</v>
      </c>
      <c r="E21" s="7">
        <v>0.36</v>
      </c>
      <c r="F21" s="7">
        <v>0.36</v>
      </c>
      <c r="G21" s="7"/>
      <c r="H21" s="4"/>
      <c r="I21" s="4"/>
      <c r="J21" s="4"/>
      <c r="K21" s="4"/>
    </row>
    <row r="22" spans="1:11" ht="18" customHeight="1">
      <c r="A22" s="4"/>
      <c r="B22" s="7">
        <v>6</v>
      </c>
      <c r="C22" s="7">
        <v>2040601</v>
      </c>
      <c r="D22" s="7" t="s">
        <v>106</v>
      </c>
      <c r="E22" s="7">
        <v>0.08</v>
      </c>
      <c r="F22" s="7">
        <v>0.08</v>
      </c>
      <c r="G22" s="7"/>
      <c r="H22" s="4"/>
      <c r="I22" s="4"/>
      <c r="J22" s="4"/>
      <c r="K22" s="4"/>
    </row>
    <row r="23" spans="1:11" ht="18" customHeight="1">
      <c r="A23" s="4"/>
      <c r="B23" s="7">
        <v>5</v>
      </c>
      <c r="C23" s="7">
        <v>2040501</v>
      </c>
      <c r="D23" s="7" t="s">
        <v>109</v>
      </c>
      <c r="E23" s="7">
        <v>0.12</v>
      </c>
      <c r="F23" s="7">
        <v>0.12</v>
      </c>
      <c r="G23" s="7"/>
      <c r="H23" s="4"/>
      <c r="I23" s="4"/>
      <c r="J23" s="4"/>
      <c r="K23" s="4"/>
    </row>
    <row r="24" spans="1:11" ht="18" customHeight="1">
      <c r="A24" s="4"/>
      <c r="B24" s="7">
        <v>6</v>
      </c>
      <c r="C24" s="7">
        <v>2040601</v>
      </c>
      <c r="D24" s="7" t="s">
        <v>110</v>
      </c>
      <c r="E24" s="7">
        <v>0.12</v>
      </c>
      <c r="F24" s="7">
        <v>0.12</v>
      </c>
      <c r="G24" s="7"/>
      <c r="H24" s="4"/>
      <c r="I24" s="4"/>
      <c r="J24" s="4"/>
      <c r="K24" s="4"/>
    </row>
    <row r="25" spans="1:11" ht="18" customHeight="1">
      <c r="A25" s="4"/>
      <c r="B25" s="7">
        <v>6</v>
      </c>
      <c r="C25" s="7">
        <v>2040601</v>
      </c>
      <c r="D25" s="7" t="s">
        <v>111</v>
      </c>
      <c r="E25" s="7">
        <v>0.04</v>
      </c>
      <c r="F25" s="7">
        <v>0.04</v>
      </c>
      <c r="G25" s="7"/>
      <c r="H25" s="4"/>
      <c r="I25" s="4"/>
      <c r="J25" s="4"/>
      <c r="K25" s="4"/>
    </row>
    <row r="26" spans="1:11" ht="18" customHeight="1">
      <c r="A26" s="4"/>
      <c r="B26" s="7">
        <v>6</v>
      </c>
      <c r="C26" s="7">
        <v>2040601</v>
      </c>
      <c r="D26" s="7" t="s">
        <v>113</v>
      </c>
      <c r="E26" s="7">
        <v>0.92</v>
      </c>
      <c r="F26" s="7">
        <v>0.92</v>
      </c>
      <c r="G26" s="7"/>
      <c r="H26" s="4"/>
      <c r="I26" s="4"/>
      <c r="J26" s="4"/>
      <c r="K26" s="4"/>
    </row>
    <row r="27" spans="1:11" ht="18" customHeight="1">
      <c r="A27" s="4"/>
      <c r="B27" s="7">
        <v>6</v>
      </c>
      <c r="C27" s="7">
        <v>2040601</v>
      </c>
      <c r="D27" s="7" t="s">
        <v>182</v>
      </c>
      <c r="E27" s="7">
        <v>0.16</v>
      </c>
      <c r="F27" s="7">
        <v>0.16</v>
      </c>
      <c r="G27" s="7"/>
      <c r="H27" s="4"/>
      <c r="I27" s="4"/>
      <c r="J27" s="4"/>
      <c r="K27" s="4"/>
    </row>
    <row r="28" spans="1:11" ht="18" customHeight="1">
      <c r="A28" s="4"/>
      <c r="B28" s="7">
        <v>6</v>
      </c>
      <c r="C28" s="7">
        <v>2040601</v>
      </c>
      <c r="D28" s="7" t="s">
        <v>116</v>
      </c>
      <c r="E28" s="7">
        <v>0.08</v>
      </c>
      <c r="F28" s="7">
        <v>0.08</v>
      </c>
      <c r="G28" s="7"/>
      <c r="H28" s="4"/>
      <c r="I28" s="4"/>
      <c r="J28" s="4"/>
      <c r="K28" s="4"/>
    </row>
    <row r="29" spans="1:11" ht="18" customHeight="1">
      <c r="A29" s="4"/>
      <c r="B29" s="7">
        <v>6</v>
      </c>
      <c r="C29" s="7">
        <v>2040601</v>
      </c>
      <c r="D29" s="7" t="s">
        <v>118</v>
      </c>
      <c r="E29" s="7">
        <v>0.12</v>
      </c>
      <c r="F29" s="7">
        <v>0.12</v>
      </c>
      <c r="G29" s="7"/>
      <c r="H29" s="4"/>
      <c r="I29" s="4"/>
      <c r="J29" s="4"/>
      <c r="K29" s="4"/>
    </row>
    <row r="30" spans="1:11" ht="18" customHeight="1">
      <c r="A30" s="4"/>
      <c r="B30" s="7">
        <v>6</v>
      </c>
      <c r="C30" s="7">
        <v>2040601</v>
      </c>
      <c r="D30" s="7" t="s">
        <v>123</v>
      </c>
      <c r="E30" s="7">
        <v>0.65739999999999998</v>
      </c>
      <c r="F30" s="7">
        <v>0.65739999999999998</v>
      </c>
      <c r="G30" s="7"/>
      <c r="H30" s="4"/>
      <c r="I30" s="4"/>
      <c r="J30" s="4"/>
      <c r="K30" s="4"/>
    </row>
    <row r="31" spans="1:11" ht="18" customHeight="1">
      <c r="A31" s="4">
        <v>221</v>
      </c>
      <c r="B31" s="7">
        <v>2</v>
      </c>
      <c r="C31" s="7">
        <v>2210201</v>
      </c>
      <c r="D31" s="7" t="s">
        <v>77</v>
      </c>
      <c r="E31" s="7">
        <v>4.2725999999999997</v>
      </c>
      <c r="F31" s="7">
        <v>4.2725999999999997</v>
      </c>
      <c r="G31" s="7"/>
      <c r="H31" s="4"/>
      <c r="I31" s="4"/>
      <c r="J31" s="4"/>
      <c r="K31" s="4"/>
    </row>
    <row r="32" spans="1:11" ht="18" customHeight="1">
      <c r="A32" s="4">
        <v>210</v>
      </c>
      <c r="B32" s="7">
        <v>11</v>
      </c>
      <c r="C32" s="7">
        <v>2101102</v>
      </c>
      <c r="D32" s="7" t="s">
        <v>185</v>
      </c>
      <c r="E32" s="7">
        <v>1.972</v>
      </c>
      <c r="F32" s="7">
        <v>1.972</v>
      </c>
      <c r="G32" s="7"/>
      <c r="H32" s="4"/>
      <c r="I32" s="4"/>
      <c r="J32" s="4"/>
      <c r="K32" s="4"/>
    </row>
    <row r="33" spans="1:11" ht="18" customHeight="1">
      <c r="A33" s="4"/>
      <c r="B33" s="7">
        <v>11</v>
      </c>
      <c r="C33" s="7">
        <v>2101103</v>
      </c>
      <c r="D33" s="7" t="s">
        <v>81</v>
      </c>
      <c r="E33" s="7">
        <v>2.9580000000000002</v>
      </c>
      <c r="F33" s="7">
        <v>2.9580000000000002</v>
      </c>
      <c r="G33" s="7"/>
      <c r="H33" s="4"/>
      <c r="I33" s="4"/>
      <c r="J33" s="4"/>
      <c r="K33" s="4"/>
    </row>
    <row r="34" spans="1:11" ht="18" customHeight="1">
      <c r="A34" s="4"/>
      <c r="B34" s="7"/>
      <c r="C34" s="7"/>
      <c r="D34" s="7"/>
      <c r="E34" s="7"/>
      <c r="F34" s="7"/>
      <c r="G34" s="7"/>
      <c r="H34" s="4"/>
      <c r="I34" s="4"/>
      <c r="J34" s="4"/>
      <c r="K34" s="4"/>
    </row>
    <row r="35" spans="1:11" ht="18" customHeight="1">
      <c r="A35" s="4"/>
      <c r="B35" s="7"/>
      <c r="C35" s="7"/>
      <c r="D35" s="7"/>
      <c r="E35" s="7"/>
      <c r="F35" s="7"/>
      <c r="G35" s="7"/>
      <c r="H35" s="4"/>
      <c r="I35" s="4"/>
      <c r="J35" s="4"/>
      <c r="K35" s="4"/>
    </row>
    <row r="36" spans="1:11" ht="18" customHeight="1">
      <c r="A36" s="4"/>
      <c r="B36" s="7"/>
      <c r="C36" s="7"/>
      <c r="D36" s="7"/>
      <c r="E36" s="7"/>
      <c r="F36" s="7"/>
      <c r="G36" s="7"/>
      <c r="H36" s="4"/>
      <c r="I36" s="4"/>
      <c r="J36" s="4"/>
      <c r="K36" s="4"/>
    </row>
    <row r="37" spans="1:11" ht="18" customHeight="1">
      <c r="A37" s="4"/>
      <c r="B37" s="7"/>
      <c r="C37" s="7"/>
      <c r="D37" s="7"/>
      <c r="E37" s="7"/>
      <c r="F37" s="7"/>
      <c r="G37" s="7"/>
      <c r="H37" s="4"/>
      <c r="I37" s="4"/>
      <c r="J37" s="4"/>
      <c r="K37" s="4"/>
    </row>
    <row r="38" spans="1:11" ht="18" customHeight="1">
      <c r="A38" s="4"/>
      <c r="B38" s="7"/>
      <c r="C38" s="7"/>
      <c r="D38" s="7"/>
      <c r="E38" s="7"/>
      <c r="F38" s="7"/>
      <c r="G38" s="7"/>
      <c r="H38" s="4"/>
      <c r="I38" s="4"/>
      <c r="J38" s="4"/>
      <c r="K38" s="4"/>
    </row>
  </sheetData>
  <mergeCells count="16">
    <mergeCell ref="A6:A7"/>
    <mergeCell ref="B6:B7"/>
    <mergeCell ref="C6:C7"/>
    <mergeCell ref="D5:D7"/>
    <mergeCell ref="E5:E7"/>
    <mergeCell ref="D1:K1"/>
    <mergeCell ref="A2:K2"/>
    <mergeCell ref="A3:K3"/>
    <mergeCell ref="A4:K4"/>
    <mergeCell ref="A5:C5"/>
    <mergeCell ref="F5:F7"/>
    <mergeCell ref="G5:G7"/>
    <mergeCell ref="H5:H7"/>
    <mergeCell ref="I5:I7"/>
    <mergeCell ref="J5:J7"/>
    <mergeCell ref="K5:K7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topLeftCell="A13" workbookViewId="0">
      <selection activeCell="D14" sqref="D14:D15"/>
    </sheetView>
  </sheetViews>
  <sheetFormatPr defaultColWidth="9" defaultRowHeight="13.5"/>
  <cols>
    <col min="1" max="1" width="29.875" customWidth="1"/>
    <col min="2" max="2" width="12.125" customWidth="1"/>
    <col min="3" max="3" width="24.625" customWidth="1"/>
    <col min="4" max="4" width="15.25" customWidth="1"/>
  </cols>
  <sheetData>
    <row r="1" spans="1:4">
      <c r="D1" s="5" t="s">
        <v>0</v>
      </c>
    </row>
    <row r="2" spans="1:4" ht="25.5">
      <c r="A2" s="22" t="s">
        <v>1</v>
      </c>
      <c r="B2" s="22"/>
      <c r="C2" s="22"/>
      <c r="D2" s="22"/>
    </row>
    <row r="3" spans="1:4" ht="32.1" customHeight="1">
      <c r="A3" s="23" t="s">
        <v>44</v>
      </c>
      <c r="B3" s="23"/>
      <c r="C3" s="23"/>
      <c r="D3" s="23"/>
    </row>
    <row r="4" spans="1:4">
      <c r="D4" s="5" t="s">
        <v>3</v>
      </c>
    </row>
    <row r="5" spans="1:4" ht="20.25" customHeight="1">
      <c r="A5" s="24" t="s">
        <v>4</v>
      </c>
      <c r="B5" s="25"/>
      <c r="C5" s="24" t="s">
        <v>5</v>
      </c>
      <c r="D5" s="25"/>
    </row>
    <row r="6" spans="1:4" ht="20.25" customHeight="1">
      <c r="A6" s="13" t="s">
        <v>6</v>
      </c>
      <c r="B6" s="13" t="s">
        <v>7</v>
      </c>
      <c r="C6" s="13" t="s">
        <v>8</v>
      </c>
      <c r="D6" s="13" t="s">
        <v>7</v>
      </c>
    </row>
    <row r="7" spans="1:4" ht="20.25" customHeight="1">
      <c r="A7" s="15" t="s">
        <v>9</v>
      </c>
      <c r="B7" s="4">
        <v>63.594700000000003</v>
      </c>
      <c r="C7" s="15" t="s">
        <v>10</v>
      </c>
      <c r="D7" s="4">
        <v>44.521299999999997</v>
      </c>
    </row>
    <row r="8" spans="1:4" ht="20.25" customHeight="1">
      <c r="A8" s="15" t="s">
        <v>11</v>
      </c>
      <c r="B8" s="4">
        <v>63.594700000000003</v>
      </c>
      <c r="C8" s="15" t="s">
        <v>12</v>
      </c>
      <c r="D8" s="4"/>
    </row>
    <row r="9" spans="1:4" ht="20.25" customHeight="1">
      <c r="A9" s="15" t="s">
        <v>13</v>
      </c>
      <c r="B9" s="4"/>
      <c r="C9" s="15" t="s">
        <v>14</v>
      </c>
      <c r="D9" s="4"/>
    </row>
    <row r="10" spans="1:4" ht="20.25" customHeight="1">
      <c r="A10" s="15" t="s">
        <v>15</v>
      </c>
      <c r="B10" s="4"/>
      <c r="C10" s="15" t="s">
        <v>16</v>
      </c>
      <c r="D10" s="4"/>
    </row>
    <row r="11" spans="1:4" ht="20.25" customHeight="1">
      <c r="A11" s="15" t="s">
        <v>17</v>
      </c>
      <c r="B11" s="4"/>
      <c r="C11" s="15" t="s">
        <v>18</v>
      </c>
      <c r="D11" s="4"/>
    </row>
    <row r="12" spans="1:4" ht="20.25" customHeight="1">
      <c r="A12" s="15" t="s">
        <v>19</v>
      </c>
      <c r="B12" s="4"/>
      <c r="C12" s="15" t="s">
        <v>20</v>
      </c>
      <c r="D12" s="4"/>
    </row>
    <row r="13" spans="1:4" ht="20.25" customHeight="1">
      <c r="A13" s="15" t="s">
        <v>21</v>
      </c>
      <c r="B13" s="4"/>
      <c r="C13" s="15" t="s">
        <v>22</v>
      </c>
      <c r="D13" s="4"/>
    </row>
    <row r="14" spans="1:4" ht="20.25" customHeight="1">
      <c r="A14" s="4"/>
      <c r="B14" s="4"/>
      <c r="C14" s="15" t="s">
        <v>23</v>
      </c>
      <c r="D14" s="4">
        <v>9.7286999999999999</v>
      </c>
    </row>
    <row r="15" spans="1:4" ht="20.25" customHeight="1">
      <c r="A15" s="4"/>
      <c r="B15" s="4"/>
      <c r="C15" s="15" t="s">
        <v>24</v>
      </c>
      <c r="D15" s="4">
        <v>5.0061</v>
      </c>
    </row>
    <row r="16" spans="1:4" ht="20.25" customHeight="1">
      <c r="A16" s="4"/>
      <c r="B16" s="4"/>
      <c r="C16" s="15" t="s">
        <v>25</v>
      </c>
      <c r="D16" s="4"/>
    </row>
    <row r="17" spans="1:4" ht="20.25" customHeight="1">
      <c r="A17" s="4"/>
      <c r="B17" s="4"/>
      <c r="C17" s="15" t="s">
        <v>26</v>
      </c>
      <c r="D17" s="4"/>
    </row>
    <row r="18" spans="1:4" ht="20.25" customHeight="1">
      <c r="A18" s="4"/>
      <c r="B18" s="4"/>
      <c r="C18" s="15" t="s">
        <v>27</v>
      </c>
      <c r="D18" s="4"/>
    </row>
    <row r="19" spans="1:4" ht="20.25" customHeight="1">
      <c r="A19" s="4"/>
      <c r="B19" s="4"/>
      <c r="C19" s="15" t="s">
        <v>28</v>
      </c>
      <c r="D19" s="4"/>
    </row>
    <row r="20" spans="1:4" ht="20.25" customHeight="1">
      <c r="A20" s="4"/>
      <c r="B20" s="4"/>
      <c r="C20" s="15" t="s">
        <v>29</v>
      </c>
      <c r="D20" s="4"/>
    </row>
    <row r="21" spans="1:4" ht="20.25" customHeight="1">
      <c r="A21" s="4"/>
      <c r="B21" s="4"/>
      <c r="C21" s="15" t="s">
        <v>30</v>
      </c>
      <c r="D21" s="4"/>
    </row>
    <row r="22" spans="1:4" ht="20.25" customHeight="1">
      <c r="A22" s="4"/>
      <c r="B22" s="4"/>
      <c r="C22" s="15" t="s">
        <v>31</v>
      </c>
      <c r="D22" s="4"/>
    </row>
    <row r="23" spans="1:4" ht="20.25" customHeight="1">
      <c r="A23" s="4"/>
      <c r="B23" s="4"/>
      <c r="C23" s="15" t="s">
        <v>32</v>
      </c>
      <c r="D23" s="4"/>
    </row>
    <row r="24" spans="1:4" ht="20.25" customHeight="1">
      <c r="A24" s="4"/>
      <c r="B24" s="4"/>
      <c r="C24" s="15" t="s">
        <v>33</v>
      </c>
      <c r="D24" s="4"/>
    </row>
    <row r="25" spans="1:4" ht="20.25" customHeight="1">
      <c r="A25" s="4"/>
      <c r="B25" s="4"/>
      <c r="C25" s="15" t="s">
        <v>34</v>
      </c>
      <c r="D25" s="4">
        <v>4.3385999999999996</v>
      </c>
    </row>
    <row r="26" spans="1:4" ht="20.25" customHeight="1">
      <c r="A26" s="4"/>
      <c r="B26" s="4"/>
      <c r="C26" s="15" t="s">
        <v>35</v>
      </c>
      <c r="D26" s="4"/>
    </row>
    <row r="27" spans="1:4" ht="20.25" customHeight="1">
      <c r="A27" s="4"/>
      <c r="B27" s="4"/>
      <c r="C27" s="15" t="s">
        <v>36</v>
      </c>
      <c r="D27" s="4"/>
    </row>
    <row r="28" spans="1:4" ht="20.25" customHeight="1">
      <c r="A28" s="4"/>
      <c r="B28" s="4"/>
      <c r="C28" s="15" t="s">
        <v>37</v>
      </c>
      <c r="D28" s="4"/>
    </row>
    <row r="29" spans="1:4" ht="20.25" customHeight="1">
      <c r="A29" s="4"/>
      <c r="B29" s="4"/>
      <c r="C29" s="15" t="s">
        <v>38</v>
      </c>
      <c r="D29" s="4"/>
    </row>
    <row r="30" spans="1:4" ht="20.25" customHeight="1">
      <c r="A30" s="4"/>
      <c r="B30" s="4"/>
      <c r="C30" s="15" t="s">
        <v>39</v>
      </c>
      <c r="D30" s="4"/>
    </row>
    <row r="31" spans="1:4" ht="20.25" customHeight="1">
      <c r="A31" s="4"/>
      <c r="B31" s="4"/>
      <c r="C31" s="15" t="s">
        <v>40</v>
      </c>
      <c r="D31" s="4"/>
    </row>
    <row r="32" spans="1:4" ht="20.25" customHeight="1">
      <c r="A32" s="4"/>
      <c r="B32" s="4"/>
      <c r="C32" s="15" t="s">
        <v>41</v>
      </c>
      <c r="D32" s="4"/>
    </row>
    <row r="33" spans="1:4" ht="20.25" customHeight="1">
      <c r="A33" s="9" t="s">
        <v>42</v>
      </c>
      <c r="B33" s="2">
        <v>63.594700000000003</v>
      </c>
      <c r="C33" s="9" t="s">
        <v>43</v>
      </c>
      <c r="D33" s="4">
        <v>63.594700000000003</v>
      </c>
    </row>
  </sheetData>
  <mergeCells count="4">
    <mergeCell ref="A2:D2"/>
    <mergeCell ref="A3:D3"/>
    <mergeCell ref="A5:B5"/>
    <mergeCell ref="C5:D5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J7" sqref="J7"/>
    </sheetView>
  </sheetViews>
  <sheetFormatPr defaultColWidth="9"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55"/>
      <c r="B1" s="55"/>
      <c r="C1" s="55"/>
      <c r="D1" s="55"/>
      <c r="E1" s="55"/>
      <c r="F1" s="55"/>
      <c r="G1" s="55"/>
      <c r="H1" s="55"/>
      <c r="N1" t="s">
        <v>192</v>
      </c>
    </row>
    <row r="2" spans="1:15" ht="35.25" customHeight="1">
      <c r="A2" s="56" t="s">
        <v>193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>
      <c r="A3" s="1" t="s">
        <v>194</v>
      </c>
      <c r="B3" s="1"/>
      <c r="C3" s="41" t="s">
        <v>195</v>
      </c>
      <c r="D3" s="41" t="s">
        <v>196</v>
      </c>
      <c r="E3" s="41" t="s">
        <v>197</v>
      </c>
      <c r="F3" s="41" t="s">
        <v>198</v>
      </c>
      <c r="G3" s="41" t="s">
        <v>199</v>
      </c>
      <c r="H3" s="41"/>
      <c r="I3" s="41"/>
      <c r="J3" s="41"/>
      <c r="K3" s="41"/>
      <c r="L3" s="41"/>
      <c r="M3" s="41"/>
      <c r="N3" s="41"/>
      <c r="O3" s="41"/>
    </row>
    <row r="4" spans="1:15">
      <c r="A4" s="41" t="s">
        <v>200</v>
      </c>
      <c r="B4" s="41" t="s">
        <v>201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27">
      <c r="A5" s="41"/>
      <c r="B5" s="41"/>
      <c r="C5" s="41"/>
      <c r="D5" s="41"/>
      <c r="E5" s="41"/>
      <c r="F5" s="41"/>
      <c r="G5" s="2" t="s">
        <v>57</v>
      </c>
      <c r="H5" s="3" t="s">
        <v>92</v>
      </c>
      <c r="I5" s="3" t="s">
        <v>104</v>
      </c>
      <c r="J5" s="3" t="s">
        <v>127</v>
      </c>
      <c r="K5" s="3" t="s">
        <v>202</v>
      </c>
      <c r="L5" s="3" t="s">
        <v>203</v>
      </c>
      <c r="M5" s="3" t="s">
        <v>204</v>
      </c>
      <c r="N5" s="3" t="s">
        <v>205</v>
      </c>
      <c r="O5" s="3" t="s">
        <v>191</v>
      </c>
    </row>
    <row r="6" spans="1:15" ht="31.5" customHeight="1">
      <c r="A6" s="2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1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1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1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1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31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31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1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31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t="s">
        <v>206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honeticPr fontId="8" type="noConversion"/>
  <pageMargins left="0.18888888888888899" right="0.179166666666667" top="0.74791666666666701" bottom="0.74791666666666701" header="0.31388888888888899" footer="0.313888888888888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D14" sqref="D14:D15"/>
    </sheetView>
  </sheetViews>
  <sheetFormatPr defaultColWidth="9" defaultRowHeight="13.5"/>
  <cols>
    <col min="1" max="1" width="27.5" customWidth="1"/>
    <col min="2" max="2" width="16" customWidth="1"/>
    <col min="3" max="3" width="22" customWidth="1"/>
    <col min="4" max="4" width="15.125" customWidth="1"/>
  </cols>
  <sheetData>
    <row r="1" spans="1:4">
      <c r="D1" s="5" t="s">
        <v>0</v>
      </c>
    </row>
    <row r="2" spans="1:4" ht="25.5">
      <c r="A2" s="22" t="s">
        <v>1</v>
      </c>
      <c r="B2" s="22"/>
      <c r="C2" s="22"/>
      <c r="D2" s="22"/>
    </row>
    <row r="3" spans="1:4" ht="24" customHeight="1">
      <c r="A3" s="23" t="s">
        <v>45</v>
      </c>
      <c r="B3" s="23"/>
      <c r="C3" s="23"/>
      <c r="D3" s="23"/>
    </row>
    <row r="4" spans="1:4" ht="32.1" customHeight="1">
      <c r="D4" s="5" t="s">
        <v>3</v>
      </c>
    </row>
    <row r="5" spans="1:4" ht="20.25" customHeight="1">
      <c r="A5" s="24" t="s">
        <v>4</v>
      </c>
      <c r="B5" s="25"/>
      <c r="C5" s="24" t="s">
        <v>5</v>
      </c>
      <c r="D5" s="25"/>
    </row>
    <row r="6" spans="1:4" ht="20.25" customHeight="1">
      <c r="A6" s="13" t="s">
        <v>6</v>
      </c>
      <c r="B6" s="13" t="s">
        <v>7</v>
      </c>
      <c r="C6" s="13" t="s">
        <v>8</v>
      </c>
      <c r="D6" s="13" t="s">
        <v>7</v>
      </c>
    </row>
    <row r="7" spans="1:4" ht="20.25" customHeight="1">
      <c r="A7" s="15" t="s">
        <v>9</v>
      </c>
      <c r="B7" s="4">
        <v>63.926600000000001</v>
      </c>
      <c r="C7" s="15" t="s">
        <v>10</v>
      </c>
      <c r="D7" s="4">
        <v>45.143099999999997</v>
      </c>
    </row>
    <row r="8" spans="1:4" ht="20.25" customHeight="1">
      <c r="A8" s="15" t="s">
        <v>11</v>
      </c>
      <c r="B8" s="4">
        <v>63.926600000000001</v>
      </c>
      <c r="C8" s="15" t="s">
        <v>12</v>
      </c>
      <c r="D8" s="4"/>
    </row>
    <row r="9" spans="1:4" ht="20.25" customHeight="1">
      <c r="A9" s="15" t="s">
        <v>13</v>
      </c>
      <c r="B9" s="4"/>
      <c r="C9" s="15" t="s">
        <v>14</v>
      </c>
      <c r="D9" s="4"/>
    </row>
    <row r="10" spans="1:4" ht="20.25" customHeight="1">
      <c r="A10" s="15" t="s">
        <v>15</v>
      </c>
      <c r="B10" s="4"/>
      <c r="C10" s="15" t="s">
        <v>16</v>
      </c>
      <c r="D10" s="4"/>
    </row>
    <row r="11" spans="1:4" ht="20.25" customHeight="1">
      <c r="A11" s="15" t="s">
        <v>17</v>
      </c>
      <c r="B11" s="4"/>
      <c r="C11" s="15" t="s">
        <v>18</v>
      </c>
      <c r="D11" s="4"/>
    </row>
    <row r="12" spans="1:4" ht="20.25" customHeight="1">
      <c r="A12" s="15" t="s">
        <v>19</v>
      </c>
      <c r="B12" s="4"/>
      <c r="C12" s="15" t="s">
        <v>20</v>
      </c>
      <c r="D12" s="4"/>
    </row>
    <row r="13" spans="1:4" ht="20.25" customHeight="1">
      <c r="A13" s="15" t="s">
        <v>21</v>
      </c>
      <c r="B13" s="4"/>
      <c r="C13" s="15" t="s">
        <v>22</v>
      </c>
      <c r="D13" s="4"/>
    </row>
    <row r="14" spans="1:4" ht="20.25" customHeight="1">
      <c r="A14" s="4"/>
      <c r="B14" s="4"/>
      <c r="C14" s="15" t="s">
        <v>23</v>
      </c>
      <c r="D14" s="4">
        <v>9.5808999999999997</v>
      </c>
    </row>
    <row r="15" spans="1:4" ht="20.25" customHeight="1">
      <c r="A15" s="4"/>
      <c r="B15" s="4"/>
      <c r="C15" s="15" t="s">
        <v>24</v>
      </c>
      <c r="D15" s="4">
        <v>4.93</v>
      </c>
    </row>
    <row r="16" spans="1:4" ht="20.25" customHeight="1">
      <c r="A16" s="4"/>
      <c r="B16" s="4"/>
      <c r="C16" s="15" t="s">
        <v>25</v>
      </c>
      <c r="D16" s="4"/>
    </row>
    <row r="17" spans="1:4" ht="20.25" customHeight="1">
      <c r="A17" s="4"/>
      <c r="B17" s="4"/>
      <c r="C17" s="15" t="s">
        <v>26</v>
      </c>
      <c r="D17" s="4"/>
    </row>
    <row r="18" spans="1:4" ht="20.25" customHeight="1">
      <c r="A18" s="4"/>
      <c r="B18" s="4"/>
      <c r="C18" s="15" t="s">
        <v>27</v>
      </c>
      <c r="D18" s="4"/>
    </row>
    <row r="19" spans="1:4" ht="20.25" customHeight="1">
      <c r="A19" s="4"/>
      <c r="B19" s="4"/>
      <c r="C19" s="15" t="s">
        <v>28</v>
      </c>
      <c r="D19" s="4"/>
    </row>
    <row r="20" spans="1:4" ht="20.25" customHeight="1">
      <c r="A20" s="4"/>
      <c r="B20" s="4"/>
      <c r="C20" s="15" t="s">
        <v>29</v>
      </c>
      <c r="D20" s="4"/>
    </row>
    <row r="21" spans="1:4" ht="20.25" customHeight="1">
      <c r="A21" s="4"/>
      <c r="B21" s="4"/>
      <c r="C21" s="15" t="s">
        <v>30</v>
      </c>
      <c r="D21" s="4"/>
    </row>
    <row r="22" spans="1:4" ht="20.25" customHeight="1">
      <c r="A22" s="4"/>
      <c r="B22" s="4"/>
      <c r="C22" s="15" t="s">
        <v>31</v>
      </c>
      <c r="D22" s="4"/>
    </row>
    <row r="23" spans="1:4" ht="20.25" customHeight="1">
      <c r="A23" s="4"/>
      <c r="B23" s="4"/>
      <c r="C23" s="15" t="s">
        <v>32</v>
      </c>
      <c r="D23" s="4"/>
    </row>
    <row r="24" spans="1:4" ht="20.25" customHeight="1">
      <c r="A24" s="4"/>
      <c r="B24" s="4"/>
      <c r="C24" s="15" t="s">
        <v>33</v>
      </c>
      <c r="D24" s="4"/>
    </row>
    <row r="25" spans="1:4" ht="20.25" customHeight="1">
      <c r="A25" s="4"/>
      <c r="B25" s="4"/>
      <c r="C25" s="15" t="s">
        <v>34</v>
      </c>
      <c r="D25" s="4">
        <v>4.2725999999999997</v>
      </c>
    </row>
    <row r="26" spans="1:4" ht="20.25" customHeight="1">
      <c r="A26" s="4"/>
      <c r="B26" s="4"/>
      <c r="C26" s="15" t="s">
        <v>35</v>
      </c>
      <c r="D26" s="4"/>
    </row>
    <row r="27" spans="1:4" ht="20.25" customHeight="1">
      <c r="A27" s="4"/>
      <c r="B27" s="4"/>
      <c r="C27" s="15" t="s">
        <v>36</v>
      </c>
      <c r="D27" s="4"/>
    </row>
    <row r="28" spans="1:4" ht="20.25" customHeight="1">
      <c r="A28" s="4"/>
      <c r="B28" s="4"/>
      <c r="C28" s="15" t="s">
        <v>37</v>
      </c>
      <c r="D28" s="4"/>
    </row>
    <row r="29" spans="1:4" ht="20.25" customHeight="1">
      <c r="A29" s="4"/>
      <c r="B29" s="4"/>
      <c r="C29" s="15" t="s">
        <v>38</v>
      </c>
      <c r="D29" s="4"/>
    </row>
    <row r="30" spans="1:4" ht="20.25" customHeight="1">
      <c r="A30" s="4"/>
      <c r="B30" s="4"/>
      <c r="C30" s="15" t="s">
        <v>39</v>
      </c>
      <c r="D30" s="4"/>
    </row>
    <row r="31" spans="1:4" ht="20.25" customHeight="1">
      <c r="A31" s="4"/>
      <c r="B31" s="4"/>
      <c r="C31" s="15" t="s">
        <v>40</v>
      </c>
      <c r="D31" s="4"/>
    </row>
    <row r="32" spans="1:4" ht="20.25" customHeight="1">
      <c r="A32" s="4"/>
      <c r="B32" s="4"/>
      <c r="C32" s="15" t="s">
        <v>41</v>
      </c>
      <c r="D32" s="4"/>
    </row>
    <row r="33" spans="1:4" ht="20.25" customHeight="1">
      <c r="A33" s="9" t="s">
        <v>42</v>
      </c>
      <c r="B33" s="2">
        <v>63.926600000000001</v>
      </c>
      <c r="C33" s="9" t="s">
        <v>43</v>
      </c>
      <c r="D33" s="4">
        <v>63.926600000000001</v>
      </c>
    </row>
  </sheetData>
  <mergeCells count="4">
    <mergeCell ref="A2:D2"/>
    <mergeCell ref="A3:D3"/>
    <mergeCell ref="A5:B5"/>
    <mergeCell ref="C5:D5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topLeftCell="A7" workbookViewId="0">
      <selection activeCell="J37" sqref="J37"/>
    </sheetView>
  </sheetViews>
  <sheetFormatPr defaultColWidth="9" defaultRowHeight="13.5"/>
  <cols>
    <col min="1" max="1" width="4.125" customWidth="1"/>
    <col min="2" max="2" width="7" customWidth="1"/>
    <col min="3" max="3" width="8.75" customWidth="1"/>
    <col min="4" max="4" width="34.75" customWidth="1"/>
    <col min="5" max="5" width="10.5" customWidth="1"/>
    <col min="6" max="6" width="11.125" customWidth="1"/>
    <col min="7" max="7" width="10.375" customWidth="1"/>
  </cols>
  <sheetData>
    <row r="1" spans="1:7">
      <c r="G1" s="21" t="s">
        <v>46</v>
      </c>
    </row>
    <row r="2" spans="1:7" ht="37.5" customHeight="1">
      <c r="A2" s="22" t="s">
        <v>47</v>
      </c>
      <c r="B2" s="22"/>
      <c r="C2" s="22"/>
      <c r="D2" s="22"/>
      <c r="E2" s="22"/>
      <c r="F2" s="22"/>
      <c r="G2" s="22"/>
    </row>
    <row r="3" spans="1:7" ht="21.75" customHeight="1">
      <c r="A3" s="23" t="s">
        <v>2</v>
      </c>
      <c r="B3" s="23"/>
      <c r="C3" s="23"/>
      <c r="D3" s="23"/>
      <c r="E3" s="23"/>
      <c r="F3" s="23"/>
      <c r="G3" s="23"/>
    </row>
    <row r="4" spans="1:7">
      <c r="G4" s="21" t="s">
        <v>48</v>
      </c>
    </row>
    <row r="5" spans="1:7" ht="18" customHeight="1">
      <c r="A5" s="24" t="s">
        <v>49</v>
      </c>
      <c r="B5" s="26"/>
      <c r="C5" s="25"/>
      <c r="D5" s="27" t="s">
        <v>50</v>
      </c>
      <c r="E5" s="27"/>
      <c r="F5" s="27"/>
      <c r="G5" s="27"/>
    </row>
    <row r="6" spans="1:7" ht="18" customHeight="1">
      <c r="A6" s="24" t="s">
        <v>51</v>
      </c>
      <c r="B6" s="26"/>
      <c r="C6" s="25"/>
      <c r="D6" s="27" t="s">
        <v>52</v>
      </c>
      <c r="E6" s="27" t="s">
        <v>53</v>
      </c>
      <c r="F6" s="27"/>
      <c r="G6" s="27"/>
    </row>
    <row r="7" spans="1:7" ht="18" customHeight="1">
      <c r="A7" s="13" t="s">
        <v>54</v>
      </c>
      <c r="B7" s="13" t="s">
        <v>55</v>
      </c>
      <c r="C7" s="13" t="s">
        <v>56</v>
      </c>
      <c r="D7" s="27"/>
      <c r="E7" s="13" t="s">
        <v>57</v>
      </c>
      <c r="F7" s="13" t="s">
        <v>58</v>
      </c>
      <c r="G7" s="13" t="s">
        <v>59</v>
      </c>
    </row>
    <row r="8" spans="1:7" ht="18" customHeight="1">
      <c r="A8" s="14" t="s">
        <v>60</v>
      </c>
      <c r="B8" s="14" t="s">
        <v>60</v>
      </c>
      <c r="C8" s="14" t="s">
        <v>60</v>
      </c>
      <c r="D8" s="13" t="s">
        <v>57</v>
      </c>
      <c r="E8" s="14"/>
      <c r="F8" s="14"/>
      <c r="G8" s="14"/>
    </row>
    <row r="9" spans="1:7" ht="18" customHeight="1">
      <c r="A9" s="14"/>
      <c r="B9" s="14"/>
      <c r="C9" s="14"/>
      <c r="D9" s="14" t="s">
        <v>57</v>
      </c>
      <c r="E9" s="14">
        <f>E10+E16+E24+E27</f>
        <v>51.243200000000002</v>
      </c>
      <c r="F9" s="14">
        <f>F16+F24+F27</f>
        <v>39.243200000000002</v>
      </c>
      <c r="G9" s="14">
        <v>12</v>
      </c>
    </row>
    <row r="10" spans="1:7" ht="18" customHeight="1">
      <c r="A10" s="4">
        <v>204</v>
      </c>
      <c r="B10" s="4"/>
      <c r="C10" s="4"/>
      <c r="D10" s="4" t="s">
        <v>61</v>
      </c>
      <c r="E10" s="4">
        <v>12</v>
      </c>
      <c r="F10" s="4"/>
      <c r="G10" s="4">
        <v>12</v>
      </c>
    </row>
    <row r="11" spans="1:7" ht="18" customHeight="1">
      <c r="A11" s="4"/>
      <c r="B11" s="4">
        <v>20406</v>
      </c>
      <c r="C11" s="4">
        <v>2040605</v>
      </c>
      <c r="D11" s="4" t="s">
        <v>62</v>
      </c>
      <c r="E11" s="4">
        <v>2</v>
      </c>
      <c r="F11" s="4"/>
      <c r="G11" s="4">
        <v>2</v>
      </c>
    </row>
    <row r="12" spans="1:7" ht="18" customHeight="1">
      <c r="A12" s="4"/>
      <c r="B12" s="4"/>
      <c r="C12" s="4">
        <v>2040699</v>
      </c>
      <c r="D12" s="4" t="s">
        <v>63</v>
      </c>
      <c r="E12" s="4">
        <v>0.5</v>
      </c>
      <c r="F12" s="4"/>
      <c r="G12" s="4">
        <v>0.5</v>
      </c>
    </row>
    <row r="13" spans="1:7" ht="18" customHeight="1">
      <c r="A13" s="4"/>
      <c r="B13" s="4"/>
      <c r="C13" s="4">
        <v>2040699</v>
      </c>
      <c r="D13" s="4" t="s">
        <v>64</v>
      </c>
      <c r="E13" s="4">
        <v>0.5</v>
      </c>
      <c r="F13" s="4"/>
      <c r="G13" s="4">
        <v>0.5</v>
      </c>
    </row>
    <row r="14" spans="1:7" ht="18" customHeight="1">
      <c r="A14" s="4"/>
      <c r="B14" s="4"/>
      <c r="C14" s="4">
        <v>2040610</v>
      </c>
      <c r="D14" s="4" t="s">
        <v>65</v>
      </c>
      <c r="E14" s="4">
        <v>2</v>
      </c>
      <c r="F14" s="4"/>
      <c r="G14" s="4">
        <v>2</v>
      </c>
    </row>
    <row r="15" spans="1:7" ht="18" customHeight="1">
      <c r="A15" s="4"/>
      <c r="B15" s="4"/>
      <c r="C15" s="4">
        <v>2040605</v>
      </c>
      <c r="D15" s="4" t="s">
        <v>66</v>
      </c>
      <c r="E15" s="4">
        <v>7</v>
      </c>
      <c r="F15" s="4"/>
      <c r="G15" s="4">
        <v>7</v>
      </c>
    </row>
    <row r="16" spans="1:7" ht="18" customHeight="1">
      <c r="A16" s="4">
        <v>208</v>
      </c>
      <c r="B16" s="4"/>
      <c r="C16" s="4"/>
      <c r="D16" s="4" t="s">
        <v>67</v>
      </c>
      <c r="E16" s="4">
        <f>E17+E20</f>
        <v>20.016500000000001</v>
      </c>
      <c r="F16" s="4">
        <f>F17+F20</f>
        <v>20.016500000000001</v>
      </c>
      <c r="G16" s="4"/>
    </row>
    <row r="17" spans="1:7" ht="18" customHeight="1">
      <c r="A17" s="4"/>
      <c r="B17" s="4">
        <v>20805</v>
      </c>
      <c r="C17" s="4"/>
      <c r="D17" s="4" t="s">
        <v>68</v>
      </c>
      <c r="E17" s="4">
        <v>19.226900000000001</v>
      </c>
      <c r="F17" s="4">
        <v>19.226900000000001</v>
      </c>
      <c r="G17" s="4"/>
    </row>
    <row r="18" spans="1:7" ht="18" customHeight="1">
      <c r="A18" s="4"/>
      <c r="B18" s="4"/>
      <c r="C18" s="4">
        <v>2080506</v>
      </c>
      <c r="D18" s="4" t="s">
        <v>69</v>
      </c>
      <c r="E18" s="4">
        <v>5.4934000000000003</v>
      </c>
      <c r="F18" s="4">
        <v>5.4934000000000003</v>
      </c>
      <c r="G18" s="4"/>
    </row>
    <row r="19" spans="1:7" ht="18" customHeight="1">
      <c r="A19" s="4"/>
      <c r="B19" s="4"/>
      <c r="C19" s="4">
        <v>2080507</v>
      </c>
      <c r="D19" s="4" t="s">
        <v>70</v>
      </c>
      <c r="E19" s="4">
        <v>13.733499999999999</v>
      </c>
      <c r="F19" s="4">
        <v>13.733499999999999</v>
      </c>
      <c r="G19" s="4"/>
    </row>
    <row r="20" spans="1:7" ht="18" customHeight="1">
      <c r="A20" s="4"/>
      <c r="B20" s="4">
        <v>20827</v>
      </c>
      <c r="C20" s="4"/>
      <c r="D20" s="4" t="s">
        <v>71</v>
      </c>
      <c r="E20" s="4">
        <v>0.78959999999999997</v>
      </c>
      <c r="F20" s="4">
        <v>0.78959999999999997</v>
      </c>
      <c r="G20" s="4"/>
    </row>
    <row r="21" spans="1:7" ht="18" customHeight="1">
      <c r="A21" s="4"/>
      <c r="B21" s="4"/>
      <c r="C21" s="4">
        <v>2082701</v>
      </c>
      <c r="D21" s="4" t="s">
        <v>72</v>
      </c>
      <c r="E21" s="4">
        <v>0.34329999999999999</v>
      </c>
      <c r="F21" s="4">
        <v>0.34329999999999999</v>
      </c>
      <c r="G21" s="4"/>
    </row>
    <row r="22" spans="1:7" ht="18" customHeight="1">
      <c r="A22" s="4"/>
      <c r="B22" s="4"/>
      <c r="C22" s="4">
        <v>2082702</v>
      </c>
      <c r="D22" s="4" t="s">
        <v>73</v>
      </c>
      <c r="E22" s="4">
        <v>0.13730000000000001</v>
      </c>
      <c r="F22" s="4">
        <v>0.13730000000000001</v>
      </c>
      <c r="G22" s="4"/>
    </row>
    <row r="23" spans="1:7" ht="18" customHeight="1">
      <c r="A23" s="4"/>
      <c r="B23" s="4"/>
      <c r="C23" s="4">
        <v>2082703</v>
      </c>
      <c r="D23" s="4" t="s">
        <v>74</v>
      </c>
      <c r="E23" s="4">
        <v>0.309</v>
      </c>
      <c r="F23" s="4">
        <v>0.309</v>
      </c>
      <c r="G23" s="4"/>
    </row>
    <row r="24" spans="1:7" ht="18" customHeight="1">
      <c r="A24" s="4">
        <v>221</v>
      </c>
      <c r="B24" s="4"/>
      <c r="C24" s="4"/>
      <c r="D24" s="4" t="s">
        <v>75</v>
      </c>
      <c r="E24" s="4">
        <v>8.9267000000000003</v>
      </c>
      <c r="F24" s="4">
        <v>8.9267000000000003</v>
      </c>
      <c r="G24" s="4"/>
    </row>
    <row r="25" spans="1:7" ht="18" customHeight="1">
      <c r="A25" s="4"/>
      <c r="B25" s="4">
        <v>22102</v>
      </c>
      <c r="C25" s="4"/>
      <c r="D25" s="4" t="s">
        <v>76</v>
      </c>
      <c r="E25" s="4">
        <v>8.9267000000000003</v>
      </c>
      <c r="F25" s="4">
        <v>8.9267000000000003</v>
      </c>
      <c r="G25" s="4"/>
    </row>
    <row r="26" spans="1:7" ht="18" customHeight="1">
      <c r="A26" s="4"/>
      <c r="B26" s="4"/>
      <c r="C26" s="4">
        <v>2210201</v>
      </c>
      <c r="D26" s="4" t="s">
        <v>77</v>
      </c>
      <c r="E26" s="4">
        <v>8.9267000000000003</v>
      </c>
      <c r="F26" s="4">
        <v>8.9267000000000003</v>
      </c>
      <c r="G26" s="4"/>
    </row>
    <row r="27" spans="1:7" ht="18" customHeight="1">
      <c r="A27" s="4">
        <v>210</v>
      </c>
      <c r="B27" s="4"/>
      <c r="C27" s="4"/>
      <c r="D27" s="4" t="s">
        <v>78</v>
      </c>
      <c r="E27" s="4">
        <v>10.3</v>
      </c>
      <c r="F27" s="4">
        <v>10.3</v>
      </c>
      <c r="G27" s="4"/>
    </row>
    <row r="28" spans="1:7" ht="18" customHeight="1">
      <c r="A28" s="4"/>
      <c r="B28" s="4">
        <v>21011</v>
      </c>
      <c r="C28" s="4"/>
      <c r="D28" s="4" t="s">
        <v>79</v>
      </c>
      <c r="E28" s="4">
        <v>10.3</v>
      </c>
      <c r="F28" s="4">
        <v>10.3</v>
      </c>
      <c r="G28" s="4"/>
    </row>
    <row r="29" spans="1:7" ht="18" customHeight="1">
      <c r="A29" s="4"/>
      <c r="B29" s="4"/>
      <c r="C29" s="4">
        <v>2101101</v>
      </c>
      <c r="D29" s="4" t="s">
        <v>80</v>
      </c>
      <c r="E29" s="4">
        <v>4.12</v>
      </c>
      <c r="F29" s="4">
        <v>4.12</v>
      </c>
      <c r="G29" s="4"/>
    </row>
    <row r="30" spans="1:7" ht="18" customHeight="1">
      <c r="A30" s="4"/>
      <c r="B30" s="4"/>
      <c r="C30" s="4">
        <v>2101103</v>
      </c>
      <c r="D30" s="4" t="s">
        <v>81</v>
      </c>
      <c r="E30" s="4">
        <v>6.18</v>
      </c>
      <c r="F30" s="4">
        <v>6.18</v>
      </c>
      <c r="G30" s="4"/>
    </row>
    <row r="31" spans="1:7" ht="18" customHeight="1">
      <c r="A31" s="4"/>
      <c r="B31" s="4"/>
      <c r="C31" s="4"/>
      <c r="D31" s="4"/>
      <c r="E31" s="4"/>
      <c r="F31" s="4"/>
      <c r="G31" s="4"/>
    </row>
    <row r="32" spans="1:7" ht="18" customHeight="1">
      <c r="A32" s="4"/>
      <c r="B32" s="4"/>
      <c r="C32" s="4"/>
      <c r="D32" s="4"/>
      <c r="E32" s="4"/>
      <c r="F32" s="4"/>
      <c r="G32" s="4"/>
    </row>
    <row r="33" spans="1:7" ht="18" customHeight="1">
      <c r="A33" s="4"/>
      <c r="B33" s="4"/>
      <c r="C33" s="4"/>
      <c r="D33" s="4"/>
      <c r="E33" s="4"/>
      <c r="F33" s="4"/>
      <c r="G33" s="4"/>
    </row>
    <row r="34" spans="1:7" ht="18" customHeight="1">
      <c r="A34" s="4"/>
      <c r="B34" s="4"/>
      <c r="C34" s="4"/>
      <c r="D34" s="4"/>
      <c r="E34" s="4"/>
      <c r="F34" s="4"/>
      <c r="G34" s="4"/>
    </row>
    <row r="35" spans="1:7" ht="18" customHeight="1">
      <c r="A35" s="4"/>
      <c r="B35" s="4"/>
      <c r="C35" s="4"/>
      <c r="D35" s="4"/>
      <c r="E35" s="4"/>
      <c r="F35" s="4"/>
      <c r="G35" s="4"/>
    </row>
    <row r="36" spans="1:7" ht="18" customHeight="1">
      <c r="A36" s="4"/>
      <c r="B36" s="4"/>
      <c r="C36" s="4"/>
      <c r="D36" s="4"/>
      <c r="E36" s="4"/>
      <c r="F36" s="4"/>
      <c r="G36" s="4"/>
    </row>
    <row r="37" spans="1:7" ht="18" customHeight="1">
      <c r="A37" s="4"/>
      <c r="B37" s="4"/>
      <c r="C37" s="4"/>
      <c r="D37" s="4"/>
      <c r="E37" s="4"/>
      <c r="F37" s="4"/>
      <c r="G37" s="4"/>
    </row>
    <row r="38" spans="1:7" ht="18" customHeight="1">
      <c r="A38" s="4"/>
      <c r="B38" s="4"/>
      <c r="C38" s="4"/>
      <c r="D38" s="4"/>
      <c r="E38" s="4"/>
      <c r="F38" s="4"/>
      <c r="G38" s="4"/>
    </row>
    <row r="39" spans="1:7" ht="18" customHeight="1">
      <c r="A39" s="4"/>
      <c r="B39" s="4"/>
      <c r="C39" s="4"/>
      <c r="D39" s="4"/>
      <c r="E39" s="4"/>
      <c r="F39" s="4"/>
      <c r="G39" s="4"/>
    </row>
  </sheetData>
  <mergeCells count="7">
    <mergeCell ref="A2:G2"/>
    <mergeCell ref="A3:G3"/>
    <mergeCell ref="A5:C5"/>
    <mergeCell ref="D5:G5"/>
    <mergeCell ref="A6:C6"/>
    <mergeCell ref="E6:G6"/>
    <mergeCell ref="D6:D7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M41" sqref="M41"/>
    </sheetView>
  </sheetViews>
  <sheetFormatPr defaultColWidth="9" defaultRowHeight="13.5"/>
  <cols>
    <col min="1" max="1" width="5.125" customWidth="1"/>
    <col min="2" max="2" width="7" customWidth="1"/>
    <col min="4" max="4" width="34.375" customWidth="1"/>
    <col min="5" max="5" width="9.5" customWidth="1"/>
    <col min="6" max="6" width="10.25" customWidth="1"/>
    <col min="7" max="7" width="9" customWidth="1"/>
  </cols>
  <sheetData>
    <row r="1" spans="1:7">
      <c r="G1" s="21" t="s">
        <v>46</v>
      </c>
    </row>
    <row r="2" spans="1:7" ht="25.5">
      <c r="A2" s="22" t="s">
        <v>47</v>
      </c>
      <c r="B2" s="22"/>
      <c r="C2" s="22"/>
      <c r="D2" s="22"/>
      <c r="E2" s="22"/>
      <c r="F2" s="22"/>
      <c r="G2" s="22"/>
    </row>
    <row r="3" spans="1:7">
      <c r="A3" s="23" t="s">
        <v>44</v>
      </c>
      <c r="B3" s="23"/>
      <c r="C3" s="23"/>
      <c r="D3" s="23"/>
      <c r="E3" s="23"/>
      <c r="F3" s="23"/>
      <c r="G3" s="23"/>
    </row>
    <row r="4" spans="1:7">
      <c r="G4" s="21" t="s">
        <v>48</v>
      </c>
    </row>
    <row r="5" spans="1:7" ht="18" customHeight="1">
      <c r="A5" s="24" t="s">
        <v>49</v>
      </c>
      <c r="B5" s="26"/>
      <c r="C5" s="25"/>
      <c r="D5" s="27" t="s">
        <v>50</v>
      </c>
      <c r="E5" s="27"/>
      <c r="F5" s="27"/>
      <c r="G5" s="27"/>
    </row>
    <row r="6" spans="1:7" ht="18" customHeight="1">
      <c r="A6" s="24" t="s">
        <v>51</v>
      </c>
      <c r="B6" s="26"/>
      <c r="C6" s="25"/>
      <c r="D6" s="27" t="s">
        <v>52</v>
      </c>
      <c r="E6" s="27" t="s">
        <v>53</v>
      </c>
      <c r="F6" s="27"/>
      <c r="G6" s="27"/>
    </row>
    <row r="7" spans="1:7" ht="18" customHeight="1">
      <c r="A7" s="13" t="s">
        <v>54</v>
      </c>
      <c r="B7" s="13" t="s">
        <v>55</v>
      </c>
      <c r="C7" s="13" t="s">
        <v>56</v>
      </c>
      <c r="D7" s="27"/>
      <c r="E7" s="13" t="s">
        <v>57</v>
      </c>
      <c r="F7" s="13" t="s">
        <v>58</v>
      </c>
      <c r="G7" s="13" t="s">
        <v>59</v>
      </c>
    </row>
    <row r="8" spans="1:7" ht="18" customHeight="1">
      <c r="A8" s="14" t="s">
        <v>60</v>
      </c>
      <c r="B8" s="14" t="s">
        <v>60</v>
      </c>
      <c r="C8" s="14" t="s">
        <v>60</v>
      </c>
      <c r="D8" s="13" t="s">
        <v>57</v>
      </c>
      <c r="E8" s="14"/>
      <c r="F8" s="14"/>
      <c r="G8" s="14"/>
    </row>
    <row r="9" spans="1:7" ht="18" customHeight="1">
      <c r="A9" s="14"/>
      <c r="B9" s="14"/>
      <c r="C9" s="14"/>
      <c r="D9" s="14" t="s">
        <v>57</v>
      </c>
      <c r="E9" s="14">
        <f>E10+E14+E22+E25</f>
        <v>22.073399999999999</v>
      </c>
      <c r="F9" s="14">
        <f>F14+F22+F25</f>
        <v>19.073399999999999</v>
      </c>
      <c r="G9" s="14">
        <v>3</v>
      </c>
    </row>
    <row r="10" spans="1:7" ht="18" customHeight="1">
      <c r="A10" s="4">
        <v>204</v>
      </c>
      <c r="B10" s="4"/>
      <c r="C10" s="4"/>
      <c r="D10" s="4" t="s">
        <v>61</v>
      </c>
      <c r="E10" s="4">
        <v>3</v>
      </c>
      <c r="F10" s="4"/>
      <c r="G10" s="4">
        <v>3</v>
      </c>
    </row>
    <row r="11" spans="1:7" ht="18" customHeight="1">
      <c r="A11" s="4"/>
      <c r="B11" s="4">
        <v>20406</v>
      </c>
      <c r="C11" s="4">
        <v>2040606</v>
      </c>
      <c r="D11" s="4" t="s">
        <v>82</v>
      </c>
      <c r="E11" s="4">
        <v>1</v>
      </c>
      <c r="F11" s="4"/>
      <c r="G11" s="4">
        <v>1</v>
      </c>
    </row>
    <row r="12" spans="1:7" ht="18" customHeight="1">
      <c r="A12" s="4"/>
      <c r="B12" s="4"/>
      <c r="C12" s="4">
        <v>2040607</v>
      </c>
      <c r="D12" s="4" t="s">
        <v>83</v>
      </c>
      <c r="E12" s="4">
        <v>1</v>
      </c>
      <c r="F12" s="4"/>
      <c r="G12" s="4">
        <v>1</v>
      </c>
    </row>
    <row r="13" spans="1:7" ht="18" customHeight="1">
      <c r="A13" s="4"/>
      <c r="B13" s="4"/>
      <c r="C13" s="4">
        <v>2040699</v>
      </c>
      <c r="D13" s="4" t="s">
        <v>84</v>
      </c>
      <c r="E13" s="4">
        <v>1</v>
      </c>
      <c r="F13" s="4"/>
      <c r="G13" s="4">
        <v>1</v>
      </c>
    </row>
    <row r="14" spans="1:7" ht="18" customHeight="1">
      <c r="A14" s="4">
        <v>208</v>
      </c>
      <c r="B14" s="4"/>
      <c r="C14" s="4"/>
      <c r="D14" s="4" t="s">
        <v>67</v>
      </c>
      <c r="E14" s="4">
        <f>E15+E18</f>
        <v>9.7286999999999999</v>
      </c>
      <c r="F14" s="4">
        <f>F15+F18</f>
        <v>9.7286999999999999</v>
      </c>
      <c r="G14" s="4"/>
    </row>
    <row r="15" spans="1:7" ht="18" customHeight="1">
      <c r="A15" s="4"/>
      <c r="B15" s="4">
        <v>20805</v>
      </c>
      <c r="C15" s="4"/>
      <c r="D15" s="4" t="s">
        <v>68</v>
      </c>
      <c r="E15" s="4">
        <v>9.3447999999999993</v>
      </c>
      <c r="F15" s="4">
        <v>9.3447999999999993</v>
      </c>
      <c r="G15" s="4"/>
    </row>
    <row r="16" spans="1:7" ht="18" customHeight="1">
      <c r="A16" s="4"/>
      <c r="B16" s="4"/>
      <c r="C16" s="4">
        <v>2080506</v>
      </c>
      <c r="D16" s="4" t="s">
        <v>69</v>
      </c>
      <c r="E16" s="4">
        <v>2.6699000000000002</v>
      </c>
      <c r="F16" s="4">
        <v>2.6699000000000002</v>
      </c>
      <c r="G16" s="4"/>
    </row>
    <row r="17" spans="1:7" ht="18" customHeight="1">
      <c r="A17" s="4"/>
      <c r="B17" s="4"/>
      <c r="C17" s="4">
        <v>2080507</v>
      </c>
      <c r="D17" s="4" t="s">
        <v>70</v>
      </c>
      <c r="E17" s="4">
        <v>6.6749000000000001</v>
      </c>
      <c r="F17" s="4">
        <v>6.6749000000000001</v>
      </c>
      <c r="G17" s="4"/>
    </row>
    <row r="18" spans="1:7" ht="18" customHeight="1">
      <c r="A18" s="4"/>
      <c r="B18" s="4">
        <v>20827</v>
      </c>
      <c r="C18" s="4"/>
      <c r="D18" s="4" t="s">
        <v>71</v>
      </c>
      <c r="E18" s="4">
        <v>0.38390000000000002</v>
      </c>
      <c r="F18" s="4">
        <v>0.38390000000000002</v>
      </c>
      <c r="G18" s="4"/>
    </row>
    <row r="19" spans="1:7" ht="18" customHeight="1">
      <c r="A19" s="4"/>
      <c r="B19" s="4"/>
      <c r="C19" s="4">
        <v>2082701</v>
      </c>
      <c r="D19" s="4" t="s">
        <v>72</v>
      </c>
      <c r="E19" s="4">
        <v>0.16689999999999999</v>
      </c>
      <c r="F19" s="4">
        <v>0.16689999999999999</v>
      </c>
      <c r="G19" s="4"/>
    </row>
    <row r="20" spans="1:7" ht="18" customHeight="1">
      <c r="A20" s="4"/>
      <c r="B20" s="4"/>
      <c r="C20" s="4">
        <v>2082702</v>
      </c>
      <c r="D20" s="4" t="s">
        <v>73</v>
      </c>
      <c r="E20" s="4">
        <v>6.6799999999999998E-2</v>
      </c>
      <c r="F20" s="4">
        <v>6.6799999999999998E-2</v>
      </c>
      <c r="G20" s="4"/>
    </row>
    <row r="21" spans="1:7" ht="18" customHeight="1">
      <c r="A21" s="4"/>
      <c r="B21" s="4"/>
      <c r="C21" s="4">
        <v>2082703</v>
      </c>
      <c r="D21" s="4" t="s">
        <v>74</v>
      </c>
      <c r="E21" s="4">
        <v>0.1502</v>
      </c>
      <c r="F21" s="4">
        <v>0.1502</v>
      </c>
      <c r="G21" s="4"/>
    </row>
    <row r="22" spans="1:7" ht="18" customHeight="1">
      <c r="A22" s="4">
        <v>221</v>
      </c>
      <c r="B22" s="4"/>
      <c r="C22" s="4"/>
      <c r="D22" s="4" t="s">
        <v>75</v>
      </c>
      <c r="E22" s="4">
        <v>4.3385999999999996</v>
      </c>
      <c r="F22" s="4">
        <v>4.3385999999999996</v>
      </c>
      <c r="G22" s="4"/>
    </row>
    <row r="23" spans="1:7" ht="18" customHeight="1">
      <c r="A23" s="4"/>
      <c r="B23" s="4">
        <v>22102</v>
      </c>
      <c r="C23" s="4"/>
      <c r="D23" s="4" t="s">
        <v>76</v>
      </c>
      <c r="E23" s="4">
        <v>4.3385999999999996</v>
      </c>
      <c r="F23" s="4">
        <v>4.3385999999999996</v>
      </c>
      <c r="G23" s="4"/>
    </row>
    <row r="24" spans="1:7" ht="18" customHeight="1">
      <c r="A24" s="4"/>
      <c r="B24" s="4"/>
      <c r="C24" s="4">
        <v>2210201</v>
      </c>
      <c r="D24" s="4" t="s">
        <v>77</v>
      </c>
      <c r="E24" s="4">
        <v>4.3385999999999996</v>
      </c>
      <c r="F24" s="4">
        <v>4.3385999999999996</v>
      </c>
      <c r="G24" s="4"/>
    </row>
    <row r="25" spans="1:7" ht="18" customHeight="1">
      <c r="A25" s="4">
        <v>210</v>
      </c>
      <c r="B25" s="4"/>
      <c r="C25" s="4"/>
      <c r="D25" s="4" t="s">
        <v>78</v>
      </c>
      <c r="E25" s="4">
        <v>5.0061</v>
      </c>
      <c r="F25" s="4">
        <v>5.0061</v>
      </c>
      <c r="G25" s="4"/>
    </row>
    <row r="26" spans="1:7" ht="18" customHeight="1">
      <c r="A26" s="4"/>
      <c r="B26" s="4">
        <v>21011</v>
      </c>
      <c r="C26" s="4"/>
      <c r="D26" s="4" t="s">
        <v>79</v>
      </c>
      <c r="E26" s="4">
        <v>5.0061</v>
      </c>
      <c r="F26" s="4">
        <v>5.0061</v>
      </c>
      <c r="G26" s="4"/>
    </row>
    <row r="27" spans="1:7" ht="18" customHeight="1">
      <c r="A27" s="4"/>
      <c r="B27" s="4"/>
      <c r="C27" s="4">
        <v>2101101</v>
      </c>
      <c r="D27" s="4" t="s">
        <v>80</v>
      </c>
      <c r="E27" s="4">
        <v>2.0024999999999999</v>
      </c>
      <c r="F27" s="4">
        <v>2.0024999999999999</v>
      </c>
      <c r="G27" s="4"/>
    </row>
    <row r="28" spans="1:7" ht="18" customHeight="1">
      <c r="A28" s="4"/>
      <c r="B28" s="4"/>
      <c r="C28" s="4">
        <v>2101103</v>
      </c>
      <c r="D28" s="4" t="s">
        <v>81</v>
      </c>
      <c r="E28" s="4">
        <v>3.0036</v>
      </c>
      <c r="F28" s="4">
        <v>3.0036</v>
      </c>
      <c r="G28" s="4"/>
    </row>
    <row r="29" spans="1:7" ht="18" customHeight="1">
      <c r="A29" s="4"/>
      <c r="B29" s="4"/>
      <c r="C29" s="4"/>
      <c r="D29" s="4"/>
      <c r="E29" s="4"/>
      <c r="F29" s="4"/>
      <c r="G29" s="4"/>
    </row>
    <row r="30" spans="1:7" ht="18" customHeight="1">
      <c r="A30" s="4"/>
      <c r="B30" s="4"/>
      <c r="C30" s="4"/>
      <c r="D30" s="4"/>
      <c r="E30" s="4"/>
      <c r="F30" s="4"/>
      <c r="G30" s="4"/>
    </row>
    <row r="31" spans="1:7" ht="18" customHeight="1">
      <c r="A31" s="4"/>
      <c r="B31" s="4"/>
      <c r="C31" s="4"/>
      <c r="D31" s="4"/>
      <c r="E31" s="4"/>
      <c r="F31" s="4"/>
      <c r="G31" s="4"/>
    </row>
    <row r="32" spans="1:7" ht="18" customHeight="1">
      <c r="A32" s="4"/>
      <c r="B32" s="4"/>
      <c r="C32" s="4"/>
      <c r="D32" s="4"/>
      <c r="E32" s="4"/>
      <c r="F32" s="4"/>
      <c r="G32" s="4"/>
    </row>
    <row r="33" spans="1:7" ht="18" customHeight="1">
      <c r="A33" s="4"/>
      <c r="B33" s="4"/>
      <c r="C33" s="4"/>
      <c r="D33" s="4"/>
      <c r="E33" s="4"/>
      <c r="F33" s="4"/>
      <c r="G33" s="4"/>
    </row>
    <row r="34" spans="1:7" ht="18" customHeight="1">
      <c r="A34" s="4"/>
      <c r="B34" s="4"/>
      <c r="C34" s="4"/>
      <c r="D34" s="4"/>
      <c r="E34" s="4"/>
      <c r="F34" s="4"/>
      <c r="G34" s="4"/>
    </row>
    <row r="35" spans="1:7" ht="18" customHeight="1">
      <c r="A35" s="4"/>
      <c r="B35" s="4"/>
      <c r="C35" s="4"/>
      <c r="D35" s="4"/>
      <c r="E35" s="4"/>
      <c r="F35" s="4"/>
      <c r="G35" s="4"/>
    </row>
    <row r="36" spans="1:7" ht="18" customHeight="1">
      <c r="A36" s="4"/>
      <c r="B36" s="4"/>
      <c r="C36" s="4"/>
      <c r="D36" s="4"/>
      <c r="E36" s="4"/>
      <c r="F36" s="4"/>
      <c r="G36" s="4"/>
    </row>
    <row r="37" spans="1:7" ht="18" customHeight="1">
      <c r="A37" s="4"/>
      <c r="B37" s="4"/>
      <c r="C37" s="4"/>
      <c r="D37" s="4"/>
      <c r="E37" s="4"/>
      <c r="F37" s="4"/>
      <c r="G37" s="4"/>
    </row>
    <row r="38" spans="1:7" ht="18" customHeight="1">
      <c r="A38" s="4"/>
      <c r="B38" s="4"/>
      <c r="C38" s="4"/>
      <c r="D38" s="4"/>
      <c r="E38" s="4"/>
      <c r="F38" s="4"/>
      <c r="G38" s="4"/>
    </row>
  </sheetData>
  <mergeCells count="7">
    <mergeCell ref="A2:G2"/>
    <mergeCell ref="A3:G3"/>
    <mergeCell ref="A5:C5"/>
    <mergeCell ref="D5:G5"/>
    <mergeCell ref="A6:C6"/>
    <mergeCell ref="E6:G6"/>
    <mergeCell ref="D6:D7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D51" sqref="D51"/>
    </sheetView>
  </sheetViews>
  <sheetFormatPr defaultColWidth="9" defaultRowHeight="13.5"/>
  <cols>
    <col min="1" max="1" width="4.875" customWidth="1"/>
    <col min="2" max="2" width="5.875" customWidth="1"/>
    <col min="3" max="3" width="9.875" customWidth="1"/>
    <col min="4" max="4" width="34" customWidth="1"/>
    <col min="5" max="5" width="8.625" customWidth="1"/>
    <col min="6" max="6" width="10.875" customWidth="1"/>
  </cols>
  <sheetData>
    <row r="1" spans="1:7">
      <c r="G1" s="21" t="s">
        <v>46</v>
      </c>
    </row>
    <row r="2" spans="1:7" ht="25.5">
      <c r="A2" s="22" t="s">
        <v>47</v>
      </c>
      <c r="B2" s="22"/>
      <c r="C2" s="22"/>
      <c r="D2" s="22"/>
      <c r="E2" s="22"/>
      <c r="F2" s="22"/>
      <c r="G2" s="22"/>
    </row>
    <row r="3" spans="1:7">
      <c r="A3" s="23" t="s">
        <v>45</v>
      </c>
      <c r="B3" s="23"/>
      <c r="C3" s="23"/>
      <c r="D3" s="23"/>
      <c r="E3" s="23"/>
      <c r="F3" s="23"/>
      <c r="G3" s="23"/>
    </row>
    <row r="4" spans="1:7">
      <c r="G4" s="21" t="s">
        <v>48</v>
      </c>
    </row>
    <row r="5" spans="1:7" ht="18" customHeight="1">
      <c r="A5" s="24" t="s">
        <v>49</v>
      </c>
      <c r="B5" s="26"/>
      <c r="C5" s="25"/>
      <c r="D5" s="27" t="s">
        <v>50</v>
      </c>
      <c r="E5" s="27"/>
      <c r="F5" s="27"/>
      <c r="G5" s="27"/>
    </row>
    <row r="6" spans="1:7" ht="18" customHeight="1">
      <c r="A6" s="24" t="s">
        <v>51</v>
      </c>
      <c r="B6" s="26"/>
      <c r="C6" s="25"/>
      <c r="D6" s="27" t="s">
        <v>52</v>
      </c>
      <c r="E6" s="27" t="s">
        <v>53</v>
      </c>
      <c r="F6" s="27"/>
      <c r="G6" s="27"/>
    </row>
    <row r="7" spans="1:7" ht="18" customHeight="1">
      <c r="A7" s="13" t="s">
        <v>54</v>
      </c>
      <c r="B7" s="13" t="s">
        <v>55</v>
      </c>
      <c r="C7" s="13" t="s">
        <v>56</v>
      </c>
      <c r="D7" s="27"/>
      <c r="E7" s="13" t="s">
        <v>57</v>
      </c>
      <c r="F7" s="13" t="s">
        <v>58</v>
      </c>
      <c r="G7" s="13" t="s">
        <v>59</v>
      </c>
    </row>
    <row r="8" spans="1:7" ht="18" customHeight="1">
      <c r="A8" s="14" t="s">
        <v>60</v>
      </c>
      <c r="B8" s="14" t="s">
        <v>60</v>
      </c>
      <c r="C8" s="14" t="s">
        <v>60</v>
      </c>
      <c r="D8" s="13" t="s">
        <v>57</v>
      </c>
      <c r="E8" s="14"/>
      <c r="F8" s="14"/>
      <c r="G8" s="14"/>
    </row>
    <row r="9" spans="1:7" ht="18" customHeight="1">
      <c r="A9" s="14"/>
      <c r="B9" s="14"/>
      <c r="C9" s="14"/>
      <c r="D9" s="14" t="s">
        <v>57</v>
      </c>
      <c r="E9" s="14">
        <f>E10+E18+E21</f>
        <v>18.7835</v>
      </c>
      <c r="F9" s="14">
        <f>F10+F18+F21</f>
        <v>18.7835</v>
      </c>
      <c r="G9" s="14"/>
    </row>
    <row r="10" spans="1:7" ht="18" customHeight="1">
      <c r="A10" s="4">
        <v>208</v>
      </c>
      <c r="B10" s="4"/>
      <c r="C10" s="4"/>
      <c r="D10" s="4" t="s">
        <v>67</v>
      </c>
      <c r="E10" s="4">
        <f>E11+E14</f>
        <v>9.5808999999999997</v>
      </c>
      <c r="F10" s="4">
        <f>F11+F14</f>
        <v>9.5808999999999997</v>
      </c>
      <c r="G10" s="4"/>
    </row>
    <row r="11" spans="1:7" ht="18" customHeight="1">
      <c r="A11" s="4"/>
      <c r="B11" s="4">
        <v>20805</v>
      </c>
      <c r="C11" s="4"/>
      <c r="D11" s="4" t="s">
        <v>68</v>
      </c>
      <c r="E11" s="4">
        <v>9.2027999999999999</v>
      </c>
      <c r="F11" s="4">
        <v>9.2027999999999999</v>
      </c>
      <c r="G11" s="4"/>
    </row>
    <row r="12" spans="1:7" ht="18" customHeight="1">
      <c r="A12" s="4"/>
      <c r="B12" s="4"/>
      <c r="C12" s="4">
        <v>2080506</v>
      </c>
      <c r="D12" s="4" t="s">
        <v>69</v>
      </c>
      <c r="E12" s="4">
        <v>2.6294</v>
      </c>
      <c r="F12" s="4">
        <v>2.6294</v>
      </c>
      <c r="G12" s="4"/>
    </row>
    <row r="13" spans="1:7" ht="18" customHeight="1">
      <c r="A13" s="4"/>
      <c r="B13" s="4"/>
      <c r="C13" s="4">
        <v>2080507</v>
      </c>
      <c r="D13" s="4" t="s">
        <v>70</v>
      </c>
      <c r="E13" s="4">
        <v>6.5734000000000004</v>
      </c>
      <c r="F13" s="4">
        <v>6.5734000000000004</v>
      </c>
      <c r="G13" s="4"/>
    </row>
    <row r="14" spans="1:7" ht="18" customHeight="1">
      <c r="A14" s="4"/>
      <c r="B14" s="4">
        <v>20827</v>
      </c>
      <c r="C14" s="4"/>
      <c r="D14" s="4" t="s">
        <v>71</v>
      </c>
      <c r="E14" s="4">
        <v>0.37809999999999999</v>
      </c>
      <c r="F14" s="4">
        <v>0.37809999999999999</v>
      </c>
      <c r="G14" s="4"/>
    </row>
    <row r="15" spans="1:7" ht="18" customHeight="1">
      <c r="A15" s="4"/>
      <c r="B15" s="4"/>
      <c r="C15" s="4">
        <v>2082701</v>
      </c>
      <c r="D15" s="4" t="s">
        <v>72</v>
      </c>
      <c r="E15" s="4">
        <v>0.16439999999999999</v>
      </c>
      <c r="F15" s="4">
        <v>0.16439999999999999</v>
      </c>
      <c r="G15" s="4"/>
    </row>
    <row r="16" spans="1:7" ht="18" customHeight="1">
      <c r="A16" s="4"/>
      <c r="B16" s="4"/>
      <c r="C16" s="4">
        <v>2082702</v>
      </c>
      <c r="D16" s="4" t="s">
        <v>73</v>
      </c>
      <c r="E16" s="4">
        <v>6.5799999999999997E-2</v>
      </c>
      <c r="F16" s="4">
        <v>6.5799999999999997E-2</v>
      </c>
      <c r="G16" s="4"/>
    </row>
    <row r="17" spans="1:7" ht="18" customHeight="1">
      <c r="A17" s="4"/>
      <c r="B17" s="4"/>
      <c r="C17" s="4">
        <v>2082703</v>
      </c>
      <c r="D17" s="4" t="s">
        <v>74</v>
      </c>
      <c r="E17" s="4">
        <v>0.1479</v>
      </c>
      <c r="F17" s="4">
        <v>0.1479</v>
      </c>
      <c r="G17" s="4"/>
    </row>
    <row r="18" spans="1:7" ht="18" customHeight="1">
      <c r="A18" s="4">
        <v>221</v>
      </c>
      <c r="B18" s="4"/>
      <c r="C18" s="4"/>
      <c r="D18" s="4" t="s">
        <v>75</v>
      </c>
      <c r="E18" s="4">
        <v>4.2725999999999997</v>
      </c>
      <c r="F18" s="4">
        <v>4.2725999999999997</v>
      </c>
      <c r="G18" s="4"/>
    </row>
    <row r="19" spans="1:7" ht="18" customHeight="1">
      <c r="A19" s="4"/>
      <c r="B19" s="4">
        <v>22102</v>
      </c>
      <c r="C19" s="4"/>
      <c r="D19" s="4" t="s">
        <v>76</v>
      </c>
      <c r="E19" s="4">
        <v>4.2725999999999997</v>
      </c>
      <c r="F19" s="4">
        <v>4.2725999999999997</v>
      </c>
      <c r="G19" s="4"/>
    </row>
    <row r="20" spans="1:7" ht="18" customHeight="1">
      <c r="A20" s="4"/>
      <c r="B20" s="4"/>
      <c r="C20" s="4">
        <v>2210201</v>
      </c>
      <c r="D20" s="4" t="s">
        <v>77</v>
      </c>
      <c r="E20" s="4">
        <v>4.2725999999999997</v>
      </c>
      <c r="F20" s="4">
        <v>4.2725999999999997</v>
      </c>
      <c r="G20" s="4"/>
    </row>
    <row r="21" spans="1:7" ht="18" customHeight="1">
      <c r="A21" s="4">
        <v>210</v>
      </c>
      <c r="B21" s="4"/>
      <c r="C21" s="4"/>
      <c r="D21" s="4" t="s">
        <v>78</v>
      </c>
      <c r="E21" s="4">
        <v>4.93</v>
      </c>
      <c r="F21" s="4">
        <v>4.93</v>
      </c>
      <c r="G21" s="4"/>
    </row>
    <row r="22" spans="1:7" ht="18" customHeight="1">
      <c r="A22" s="4"/>
      <c r="B22" s="4">
        <v>21011</v>
      </c>
      <c r="C22" s="4"/>
      <c r="D22" s="4" t="s">
        <v>79</v>
      </c>
      <c r="E22" s="4">
        <v>4.93</v>
      </c>
      <c r="F22" s="4">
        <v>4.93</v>
      </c>
      <c r="G22" s="4"/>
    </row>
    <row r="23" spans="1:7" ht="18" customHeight="1">
      <c r="A23" s="4"/>
      <c r="B23" s="4"/>
      <c r="C23" s="4">
        <v>2101102</v>
      </c>
      <c r="D23" s="4" t="s">
        <v>85</v>
      </c>
      <c r="E23" s="4">
        <v>1.972</v>
      </c>
      <c r="F23" s="4">
        <v>1.972</v>
      </c>
      <c r="G23" s="4"/>
    </row>
    <row r="24" spans="1:7" ht="18" customHeight="1">
      <c r="A24" s="4"/>
      <c r="B24" s="4"/>
      <c r="C24" s="4">
        <v>2101103</v>
      </c>
      <c r="D24" s="4" t="s">
        <v>81</v>
      </c>
      <c r="E24" s="4">
        <v>2.9580000000000002</v>
      </c>
      <c r="F24" s="4">
        <v>2.9580000000000002</v>
      </c>
      <c r="G24" s="4"/>
    </row>
    <row r="25" spans="1:7" ht="18" customHeight="1">
      <c r="A25" s="4"/>
      <c r="B25" s="4"/>
      <c r="C25" s="4"/>
      <c r="D25" s="4"/>
      <c r="E25" s="4"/>
      <c r="F25" s="4"/>
      <c r="G25" s="4"/>
    </row>
    <row r="26" spans="1:7" ht="18" customHeight="1">
      <c r="A26" s="4"/>
      <c r="B26" s="4"/>
      <c r="C26" s="4"/>
      <c r="D26" s="4"/>
      <c r="E26" s="4"/>
      <c r="F26" s="4"/>
      <c r="G26" s="4"/>
    </row>
    <row r="27" spans="1:7" ht="18" customHeight="1">
      <c r="A27" s="4"/>
      <c r="B27" s="4"/>
      <c r="C27" s="4"/>
      <c r="D27" s="4"/>
      <c r="E27" s="4"/>
      <c r="F27" s="4"/>
      <c r="G27" s="4"/>
    </row>
    <row r="28" spans="1:7" ht="18" customHeight="1">
      <c r="A28" s="4"/>
      <c r="B28" s="4"/>
      <c r="C28" s="4"/>
      <c r="D28" s="4"/>
      <c r="E28" s="4"/>
      <c r="F28" s="4"/>
      <c r="G28" s="4"/>
    </row>
    <row r="29" spans="1:7" ht="18" customHeight="1">
      <c r="A29" s="4"/>
      <c r="B29" s="4"/>
      <c r="C29" s="4"/>
      <c r="D29" s="4"/>
      <c r="E29" s="4"/>
      <c r="F29" s="4"/>
      <c r="G29" s="4"/>
    </row>
    <row r="30" spans="1:7" ht="18" customHeight="1">
      <c r="A30" s="4"/>
      <c r="B30" s="4"/>
      <c r="C30" s="4"/>
      <c r="D30" s="4"/>
      <c r="E30" s="4"/>
      <c r="F30" s="4"/>
      <c r="G30" s="4"/>
    </row>
    <row r="31" spans="1:7" ht="18" customHeight="1">
      <c r="A31" s="4"/>
      <c r="B31" s="4"/>
      <c r="C31" s="4"/>
      <c r="D31" s="4"/>
      <c r="E31" s="4"/>
      <c r="F31" s="4"/>
      <c r="G31" s="4"/>
    </row>
    <row r="32" spans="1:7" ht="18" customHeight="1">
      <c r="A32" s="4"/>
      <c r="B32" s="4"/>
      <c r="C32" s="4"/>
      <c r="D32" s="4"/>
      <c r="E32" s="4"/>
      <c r="F32" s="4"/>
      <c r="G32" s="4"/>
    </row>
    <row r="33" spans="1:7" ht="18" customHeight="1">
      <c r="A33" s="4"/>
      <c r="B33" s="4"/>
      <c r="C33" s="4"/>
      <c r="D33" s="4"/>
      <c r="E33" s="4"/>
      <c r="F33" s="4"/>
      <c r="G33" s="4"/>
    </row>
    <row r="34" spans="1:7" ht="18" customHeight="1">
      <c r="A34" s="4"/>
      <c r="B34" s="4"/>
      <c r="C34" s="4"/>
      <c r="D34" s="4"/>
      <c r="E34" s="4"/>
      <c r="F34" s="4"/>
      <c r="G34" s="4"/>
    </row>
    <row r="35" spans="1:7" ht="18" customHeight="1">
      <c r="A35" s="4"/>
      <c r="B35" s="4"/>
      <c r="C35" s="4"/>
      <c r="D35" s="4"/>
      <c r="E35" s="4"/>
      <c r="F35" s="4"/>
      <c r="G35" s="4"/>
    </row>
    <row r="36" spans="1:7" ht="18" customHeight="1">
      <c r="A36" s="4"/>
      <c r="B36" s="4"/>
      <c r="C36" s="4"/>
      <c r="D36" s="4"/>
      <c r="E36" s="4"/>
      <c r="F36" s="4"/>
      <c r="G36" s="4"/>
    </row>
    <row r="37" spans="1:7" ht="18" customHeight="1">
      <c r="A37" s="4"/>
      <c r="B37" s="4"/>
      <c r="C37" s="4"/>
      <c r="D37" s="4"/>
      <c r="E37" s="4"/>
      <c r="F37" s="4"/>
      <c r="G37" s="4"/>
    </row>
    <row r="38" spans="1:7" ht="18" customHeight="1">
      <c r="A38" s="4"/>
      <c r="B38" s="4"/>
      <c r="C38" s="4"/>
      <c r="D38" s="4"/>
      <c r="E38" s="4"/>
      <c r="F38" s="4"/>
      <c r="G38" s="4"/>
    </row>
    <row r="39" spans="1:7" ht="18" customHeight="1"/>
  </sheetData>
  <mergeCells count="7">
    <mergeCell ref="A2:G2"/>
    <mergeCell ref="A3:G3"/>
    <mergeCell ref="A5:C5"/>
    <mergeCell ref="D5:G5"/>
    <mergeCell ref="A6:C6"/>
    <mergeCell ref="E6:G6"/>
    <mergeCell ref="D6:D7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A11" sqref="A11"/>
    </sheetView>
  </sheetViews>
  <sheetFormatPr defaultColWidth="9"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5" t="s">
        <v>86</v>
      </c>
    </row>
    <row r="2" spans="1:6" ht="21.95" customHeight="1">
      <c r="A2" s="22" t="s">
        <v>87</v>
      </c>
      <c r="B2" s="22"/>
      <c r="C2" s="22"/>
      <c r="D2" s="22"/>
      <c r="E2" s="22"/>
      <c r="F2" s="22"/>
    </row>
    <row r="3" spans="1:6" ht="18.95" customHeight="1">
      <c r="A3" s="23" t="s">
        <v>2</v>
      </c>
      <c r="B3" s="23"/>
      <c r="C3" s="23"/>
      <c r="D3" s="23"/>
      <c r="E3" s="23"/>
      <c r="F3" s="23"/>
    </row>
    <row r="4" spans="1:6">
      <c r="F4" s="5" t="s">
        <v>48</v>
      </c>
    </row>
    <row r="5" spans="1:6" ht="21.75" customHeight="1">
      <c r="A5" s="27" t="s">
        <v>88</v>
      </c>
      <c r="B5" s="27"/>
      <c r="C5" s="27"/>
      <c r="D5" s="27" t="s">
        <v>89</v>
      </c>
      <c r="E5" s="27"/>
      <c r="F5" s="27"/>
    </row>
    <row r="6" spans="1:6" ht="24" customHeight="1">
      <c r="A6" s="27" t="s">
        <v>51</v>
      </c>
      <c r="B6" s="27"/>
      <c r="C6" s="27" t="s">
        <v>52</v>
      </c>
      <c r="D6" s="13" t="s">
        <v>57</v>
      </c>
      <c r="E6" s="13" t="s">
        <v>90</v>
      </c>
      <c r="F6" s="13" t="s">
        <v>91</v>
      </c>
    </row>
    <row r="7" spans="1:6">
      <c r="A7" s="13" t="s">
        <v>54</v>
      </c>
      <c r="B7" s="13" t="s">
        <v>55</v>
      </c>
      <c r="C7" s="27"/>
      <c r="D7" s="13">
        <v>1</v>
      </c>
      <c r="E7" s="13">
        <v>2</v>
      </c>
      <c r="F7" s="13">
        <v>3</v>
      </c>
    </row>
    <row r="8" spans="1:6" ht="10.5" customHeight="1">
      <c r="A8" s="2" t="s">
        <v>60</v>
      </c>
      <c r="B8" s="2" t="s">
        <v>60</v>
      </c>
      <c r="C8" s="2" t="s">
        <v>60</v>
      </c>
      <c r="D8" s="4"/>
      <c r="E8" s="4"/>
      <c r="F8" s="4"/>
    </row>
    <row r="9" spans="1:6" ht="13.5" customHeight="1">
      <c r="A9" s="4"/>
      <c r="B9" s="4"/>
      <c r="C9" s="9" t="s">
        <v>57</v>
      </c>
      <c r="D9" s="4">
        <f>D10+D22+D45</f>
        <v>157.31899999999999</v>
      </c>
      <c r="E9" s="4">
        <f>E10+E45</f>
        <v>133.53540000000001</v>
      </c>
      <c r="F9" s="4">
        <f>F22+0</f>
        <v>23.7836</v>
      </c>
    </row>
    <row r="10" spans="1:6" ht="13.5" customHeight="1">
      <c r="A10" s="4">
        <v>301</v>
      </c>
      <c r="B10" s="4"/>
      <c r="C10" s="9" t="s">
        <v>92</v>
      </c>
      <c r="D10" s="4">
        <v>114.3087</v>
      </c>
      <c r="E10" s="4">
        <v>114.3087</v>
      </c>
      <c r="F10" s="4"/>
    </row>
    <row r="11" spans="1:6" ht="13.5" customHeight="1">
      <c r="A11" s="4"/>
      <c r="B11" s="4">
        <v>1</v>
      </c>
      <c r="C11" s="15" t="s">
        <v>93</v>
      </c>
      <c r="D11" s="4">
        <v>26.323699999999999</v>
      </c>
      <c r="E11" s="4">
        <v>26.323699999999999</v>
      </c>
      <c r="F11" s="4"/>
    </row>
    <row r="12" spans="1:6" ht="13.5" customHeight="1">
      <c r="A12" s="4"/>
      <c r="B12" s="4">
        <v>2</v>
      </c>
      <c r="C12" s="15" t="s">
        <v>94</v>
      </c>
      <c r="D12" s="4">
        <v>46.246200000000002</v>
      </c>
      <c r="E12" s="4">
        <v>46.246200000000002</v>
      </c>
      <c r="F12" s="4"/>
    </row>
    <row r="13" spans="1:6" ht="13.5" customHeight="1">
      <c r="A13" s="4"/>
      <c r="B13" s="4">
        <v>3</v>
      </c>
      <c r="C13" s="15" t="s">
        <v>95</v>
      </c>
      <c r="D13" s="4">
        <v>5.7222999999999997</v>
      </c>
      <c r="E13" s="4">
        <v>5.7222999999999997</v>
      </c>
      <c r="F13" s="4"/>
    </row>
    <row r="14" spans="1:6" ht="13.5" customHeight="1">
      <c r="A14" s="4"/>
      <c r="B14" s="4">
        <v>4</v>
      </c>
      <c r="C14" s="15" t="s">
        <v>96</v>
      </c>
      <c r="D14" s="4">
        <v>0.78959999999999997</v>
      </c>
      <c r="E14" s="4">
        <v>0.78959999999999997</v>
      </c>
      <c r="F14" s="4"/>
    </row>
    <row r="15" spans="1:6" ht="13.5" customHeight="1">
      <c r="A15" s="4"/>
      <c r="B15" s="4">
        <v>6</v>
      </c>
      <c r="C15" s="15" t="s">
        <v>97</v>
      </c>
      <c r="D15" s="4"/>
      <c r="E15" s="4"/>
      <c r="F15" s="4"/>
    </row>
    <row r="16" spans="1:6" ht="13.5" customHeight="1">
      <c r="A16" s="4"/>
      <c r="B16" s="4">
        <v>7</v>
      </c>
      <c r="C16" s="15" t="s">
        <v>98</v>
      </c>
      <c r="D16" s="4"/>
      <c r="E16" s="4"/>
      <c r="F16" s="4"/>
    </row>
    <row r="17" spans="1:6" ht="13.5" customHeight="1">
      <c r="A17" s="4"/>
      <c r="B17" s="4">
        <v>8</v>
      </c>
      <c r="C17" s="15" t="s">
        <v>99</v>
      </c>
      <c r="D17" s="4">
        <v>13.733499999999999</v>
      </c>
      <c r="E17" s="4">
        <v>13.733499999999999</v>
      </c>
      <c r="F17" s="4"/>
    </row>
    <row r="18" spans="1:6" ht="13.5" customHeight="1">
      <c r="A18" s="4"/>
      <c r="B18" s="4">
        <v>9</v>
      </c>
      <c r="C18" s="15" t="s">
        <v>100</v>
      </c>
      <c r="D18" s="4">
        <v>5.4934000000000003</v>
      </c>
      <c r="E18" s="4">
        <v>5.4934000000000003</v>
      </c>
      <c r="F18" s="4"/>
    </row>
    <row r="19" spans="1:6" ht="13.5" customHeight="1">
      <c r="A19" s="4"/>
      <c r="B19" s="4">
        <v>91</v>
      </c>
      <c r="C19" s="15" t="s">
        <v>101</v>
      </c>
      <c r="D19" s="4">
        <v>1.82</v>
      </c>
      <c r="E19" s="4">
        <v>1.82</v>
      </c>
      <c r="F19" s="4"/>
    </row>
    <row r="20" spans="1:6" ht="13.5" customHeight="1">
      <c r="A20" s="4"/>
      <c r="B20" s="4">
        <v>93</v>
      </c>
      <c r="C20" s="15" t="s">
        <v>102</v>
      </c>
      <c r="D20" s="4">
        <v>3.78</v>
      </c>
      <c r="E20" s="4">
        <v>3.78</v>
      </c>
      <c r="F20" s="4"/>
    </row>
    <row r="21" spans="1:6" ht="13.5" customHeight="1">
      <c r="A21" s="4"/>
      <c r="B21" s="4">
        <v>99</v>
      </c>
      <c r="C21" s="15" t="s">
        <v>103</v>
      </c>
      <c r="D21" s="4">
        <v>10.4</v>
      </c>
      <c r="E21" s="4">
        <v>10.4</v>
      </c>
      <c r="F21" s="4"/>
    </row>
    <row r="22" spans="1:6" ht="13.5" customHeight="1">
      <c r="A22" s="4">
        <v>302</v>
      </c>
      <c r="B22" s="4"/>
      <c r="C22" s="9" t="s">
        <v>104</v>
      </c>
      <c r="D22" s="4">
        <v>23.7836</v>
      </c>
      <c r="E22" s="4"/>
      <c r="F22" s="4">
        <v>23.7836</v>
      </c>
    </row>
    <row r="23" spans="1:6" ht="13.5" customHeight="1">
      <c r="A23" s="4"/>
      <c r="B23" s="4">
        <v>1</v>
      </c>
      <c r="C23" s="15" t="s">
        <v>105</v>
      </c>
      <c r="D23" s="4">
        <v>4.5</v>
      </c>
      <c r="E23" s="4"/>
      <c r="F23" s="4">
        <v>4.5</v>
      </c>
    </row>
    <row r="24" spans="1:6" ht="13.5" customHeight="1">
      <c r="A24" s="4"/>
      <c r="B24" s="4">
        <v>2</v>
      </c>
      <c r="C24" s="15" t="s">
        <v>106</v>
      </c>
      <c r="D24" s="4">
        <v>0.72</v>
      </c>
      <c r="E24" s="4"/>
      <c r="F24" s="4">
        <v>0.72</v>
      </c>
    </row>
    <row r="25" spans="1:6" ht="13.5" customHeight="1">
      <c r="A25" s="4"/>
      <c r="B25" s="4">
        <v>3</v>
      </c>
      <c r="C25" s="15" t="s">
        <v>107</v>
      </c>
      <c r="D25" s="4"/>
      <c r="E25" s="4"/>
      <c r="F25" s="4"/>
    </row>
    <row r="26" spans="1:6" ht="13.5" customHeight="1">
      <c r="A26" s="4"/>
      <c r="B26" s="4">
        <v>4</v>
      </c>
      <c r="C26" s="15" t="s">
        <v>108</v>
      </c>
      <c r="D26" s="4"/>
      <c r="E26" s="4"/>
      <c r="F26" s="4"/>
    </row>
    <row r="27" spans="1:6" ht="13.5" customHeight="1">
      <c r="A27" s="4"/>
      <c r="B27" s="4">
        <v>5</v>
      </c>
      <c r="C27" s="15" t="s">
        <v>109</v>
      </c>
      <c r="D27" s="4">
        <v>0.9</v>
      </c>
      <c r="E27" s="4"/>
      <c r="F27" s="4">
        <v>0.9</v>
      </c>
    </row>
    <row r="28" spans="1:6" ht="13.5" customHeight="1">
      <c r="A28" s="4"/>
      <c r="B28" s="4">
        <v>6</v>
      </c>
      <c r="C28" s="15" t="s">
        <v>110</v>
      </c>
      <c r="D28" s="4">
        <v>0.9</v>
      </c>
      <c r="E28" s="4"/>
      <c r="F28" s="4">
        <v>0.9</v>
      </c>
    </row>
    <row r="29" spans="1:6" ht="13.5" customHeight="1">
      <c r="A29" s="4"/>
      <c r="B29" s="4">
        <v>7</v>
      </c>
      <c r="C29" s="15" t="s">
        <v>111</v>
      </c>
      <c r="D29" s="4">
        <v>0.54</v>
      </c>
      <c r="E29" s="4"/>
      <c r="F29" s="4">
        <v>0.54</v>
      </c>
    </row>
    <row r="30" spans="1:6" ht="13.5" customHeight="1">
      <c r="A30" s="4"/>
      <c r="B30" s="4">
        <v>8</v>
      </c>
      <c r="C30" s="15" t="s">
        <v>112</v>
      </c>
      <c r="D30" s="4">
        <v>5.04</v>
      </c>
      <c r="E30" s="4"/>
      <c r="F30" s="4">
        <v>5.04</v>
      </c>
    </row>
    <row r="31" spans="1:6" ht="13.5" customHeight="1">
      <c r="A31" s="4"/>
      <c r="B31" s="4">
        <v>11</v>
      </c>
      <c r="C31" s="15" t="s">
        <v>113</v>
      </c>
      <c r="D31" s="4">
        <v>2.7</v>
      </c>
      <c r="E31" s="4"/>
      <c r="F31" s="4">
        <v>2.7</v>
      </c>
    </row>
    <row r="32" spans="1:6" ht="13.5" customHeight="1">
      <c r="A32" s="4"/>
      <c r="B32" s="4">
        <v>12</v>
      </c>
      <c r="C32" s="15" t="s">
        <v>114</v>
      </c>
      <c r="D32" s="4"/>
      <c r="E32" s="4"/>
      <c r="F32" s="4"/>
    </row>
    <row r="33" spans="1:6" ht="13.5" customHeight="1">
      <c r="A33" s="4"/>
      <c r="B33" s="4">
        <v>13</v>
      </c>
      <c r="C33" s="15" t="s">
        <v>115</v>
      </c>
      <c r="D33" s="4">
        <v>0.9</v>
      </c>
      <c r="E33" s="4"/>
      <c r="F33" s="4">
        <v>0.9</v>
      </c>
    </row>
    <row r="34" spans="1:6" ht="13.5" customHeight="1">
      <c r="A34" s="4"/>
      <c r="B34" s="4">
        <v>14</v>
      </c>
      <c r="C34" s="15" t="s">
        <v>116</v>
      </c>
      <c r="D34" s="4">
        <v>0.72</v>
      </c>
      <c r="E34" s="4"/>
      <c r="F34" s="4">
        <v>0.72</v>
      </c>
    </row>
    <row r="35" spans="1:6" ht="13.5" customHeight="1">
      <c r="A35" s="4"/>
      <c r="B35" s="4">
        <v>15</v>
      </c>
      <c r="C35" s="15" t="s">
        <v>117</v>
      </c>
      <c r="D35" s="4"/>
      <c r="E35" s="4"/>
      <c r="F35" s="4"/>
    </row>
    <row r="36" spans="1:6" ht="13.5" customHeight="1">
      <c r="A36" s="4"/>
      <c r="B36" s="4">
        <v>16</v>
      </c>
      <c r="C36" s="15" t="s">
        <v>118</v>
      </c>
      <c r="D36" s="4">
        <v>0.72</v>
      </c>
      <c r="E36" s="4"/>
      <c r="F36" s="4">
        <v>0.72</v>
      </c>
    </row>
    <row r="37" spans="1:6" ht="13.5" customHeight="1">
      <c r="A37" s="4"/>
      <c r="B37" s="4">
        <v>17</v>
      </c>
      <c r="C37" s="15" t="s">
        <v>119</v>
      </c>
      <c r="D37" s="4"/>
      <c r="E37" s="4"/>
      <c r="F37" s="4"/>
    </row>
    <row r="38" spans="1:6" ht="13.5" customHeight="1">
      <c r="A38" s="4"/>
      <c r="B38" s="4">
        <v>18</v>
      </c>
      <c r="C38" s="15" t="s">
        <v>120</v>
      </c>
      <c r="D38" s="4"/>
      <c r="E38" s="4"/>
      <c r="F38" s="4"/>
    </row>
    <row r="39" spans="1:6" ht="13.5" customHeight="1">
      <c r="A39" s="4"/>
      <c r="B39" s="4">
        <v>26</v>
      </c>
      <c r="C39" s="15" t="s">
        <v>121</v>
      </c>
      <c r="D39" s="4"/>
      <c r="E39" s="4"/>
      <c r="F39" s="4"/>
    </row>
    <row r="40" spans="1:6" ht="13.5" customHeight="1">
      <c r="A40" s="4"/>
      <c r="B40" s="4">
        <v>27</v>
      </c>
      <c r="C40" s="15" t="s">
        <v>122</v>
      </c>
      <c r="D40" s="4"/>
      <c r="E40" s="4"/>
      <c r="F40" s="4"/>
    </row>
    <row r="41" spans="1:6" ht="13.5" customHeight="1">
      <c r="A41" s="4"/>
      <c r="B41" s="4">
        <v>28</v>
      </c>
      <c r="C41" s="15" t="s">
        <v>123</v>
      </c>
      <c r="D41" s="4">
        <v>1.3733</v>
      </c>
      <c r="E41" s="4"/>
      <c r="F41" s="4">
        <v>1.3733</v>
      </c>
    </row>
    <row r="42" spans="1:6" ht="13.5" customHeight="1">
      <c r="A42" s="4"/>
      <c r="B42" s="4">
        <v>31</v>
      </c>
      <c r="C42" s="15" t="s">
        <v>124</v>
      </c>
      <c r="D42" s="4">
        <v>4.7702999999999998</v>
      </c>
      <c r="E42" s="4"/>
      <c r="F42" s="4">
        <v>4.7702999999999998</v>
      </c>
    </row>
    <row r="43" spans="1:6" ht="13.5" customHeight="1">
      <c r="A43" s="4"/>
      <c r="B43" s="4">
        <v>39</v>
      </c>
      <c r="C43" s="15" t="s">
        <v>125</v>
      </c>
      <c r="D43" s="4"/>
      <c r="E43" s="4"/>
      <c r="F43" s="4"/>
    </row>
    <row r="44" spans="1:6" ht="13.5" customHeight="1">
      <c r="A44" s="4"/>
      <c r="B44" s="4">
        <v>99</v>
      </c>
      <c r="C44" s="15" t="s">
        <v>126</v>
      </c>
      <c r="D44" s="4"/>
      <c r="E44" s="4"/>
      <c r="F44" s="4"/>
    </row>
    <row r="45" spans="1:6" ht="13.5" customHeight="1">
      <c r="A45" s="4">
        <v>303</v>
      </c>
      <c r="B45" s="4"/>
      <c r="C45" s="9" t="s">
        <v>127</v>
      </c>
      <c r="D45" s="4">
        <v>19.226700000000001</v>
      </c>
      <c r="E45" s="4">
        <v>19.226700000000001</v>
      </c>
      <c r="F45" s="4"/>
    </row>
    <row r="46" spans="1:6" ht="13.5" customHeight="1">
      <c r="A46" s="4"/>
      <c r="B46" s="4">
        <v>1</v>
      </c>
      <c r="C46" s="15" t="s">
        <v>128</v>
      </c>
      <c r="D46" s="4"/>
      <c r="E46" s="4"/>
      <c r="F46" s="4"/>
    </row>
    <row r="47" spans="1:6" ht="13.5" customHeight="1">
      <c r="A47" s="4"/>
      <c r="B47" s="4">
        <v>2</v>
      </c>
      <c r="C47" s="15" t="s">
        <v>129</v>
      </c>
      <c r="D47" s="4"/>
      <c r="E47" s="4"/>
      <c r="F47" s="4"/>
    </row>
    <row r="48" spans="1:6" ht="13.5" customHeight="1">
      <c r="A48" s="4"/>
      <c r="B48" s="4">
        <v>4</v>
      </c>
      <c r="C48" s="15" t="s">
        <v>130</v>
      </c>
      <c r="D48" s="4"/>
      <c r="E48" s="4"/>
      <c r="F48" s="4"/>
    </row>
    <row r="49" spans="1:6" ht="13.5" customHeight="1">
      <c r="A49" s="4"/>
      <c r="B49" s="4">
        <v>5</v>
      </c>
      <c r="C49" s="15" t="s">
        <v>131</v>
      </c>
      <c r="D49" s="4"/>
      <c r="E49" s="4"/>
      <c r="F49" s="4"/>
    </row>
    <row r="50" spans="1:6" ht="13.5" customHeight="1">
      <c r="A50" s="4"/>
      <c r="B50" s="4">
        <v>6</v>
      </c>
      <c r="C50" s="15" t="s">
        <v>132</v>
      </c>
      <c r="D50" s="4"/>
      <c r="E50" s="4"/>
      <c r="F50" s="4"/>
    </row>
    <row r="51" spans="1:6" ht="13.5" customHeight="1">
      <c r="A51" s="4"/>
      <c r="B51" s="4">
        <v>7</v>
      </c>
      <c r="C51" s="15" t="s">
        <v>133</v>
      </c>
      <c r="D51" s="4">
        <v>10.3</v>
      </c>
      <c r="E51" s="4">
        <v>10.3</v>
      </c>
      <c r="F51" s="4"/>
    </row>
    <row r="52" spans="1:6" ht="13.5" customHeight="1">
      <c r="A52" s="4"/>
      <c r="B52" s="4">
        <v>8</v>
      </c>
      <c r="C52" s="15" t="s">
        <v>134</v>
      </c>
      <c r="D52" s="4"/>
      <c r="E52" s="4"/>
      <c r="F52" s="4"/>
    </row>
    <row r="53" spans="1:6" ht="13.5" customHeight="1">
      <c r="A53" s="4"/>
      <c r="B53" s="4">
        <v>11</v>
      </c>
      <c r="C53" s="15" t="s">
        <v>77</v>
      </c>
      <c r="D53" s="4">
        <v>8.9267000000000003</v>
      </c>
      <c r="E53" s="4">
        <v>8.9267000000000003</v>
      </c>
      <c r="F53" s="4"/>
    </row>
    <row r="54" spans="1:6" ht="13.5" customHeight="1">
      <c r="A54" s="4"/>
      <c r="B54" s="4">
        <v>99</v>
      </c>
      <c r="C54" s="15" t="s">
        <v>135</v>
      </c>
      <c r="D54" s="4"/>
      <c r="E54" s="4"/>
      <c r="F54" s="4"/>
    </row>
  </sheetData>
  <mergeCells count="6">
    <mergeCell ref="A2:F2"/>
    <mergeCell ref="A3:F3"/>
    <mergeCell ref="A5:C5"/>
    <mergeCell ref="D5:F5"/>
    <mergeCell ref="A6:B6"/>
    <mergeCell ref="C6:C7"/>
  </mergeCells>
  <phoneticPr fontId="8" type="noConversion"/>
  <pageMargins left="0.69930555555555596" right="0.69930555555555596" top="0.45" bottom="0.36875000000000002" header="0.3" footer="0.3"/>
  <pageSetup paperSize="9" orientation="portrait" horizontalDpi="2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I19" sqref="I19"/>
    </sheetView>
  </sheetViews>
  <sheetFormatPr defaultColWidth="9" defaultRowHeight="13.5"/>
  <cols>
    <col min="1" max="1" width="6.25" customWidth="1"/>
    <col min="3" max="3" width="27.375" customWidth="1"/>
    <col min="4" max="4" width="12.75" customWidth="1"/>
    <col min="5" max="5" width="11.5" customWidth="1"/>
    <col min="6" max="6" width="10.75" customWidth="1"/>
  </cols>
  <sheetData>
    <row r="1" spans="1:6">
      <c r="F1" s="5" t="s">
        <v>86</v>
      </c>
    </row>
    <row r="2" spans="1:6" ht="25.5">
      <c r="A2" s="22" t="s">
        <v>87</v>
      </c>
      <c r="B2" s="22"/>
      <c r="C2" s="22"/>
      <c r="D2" s="22"/>
      <c r="E2" s="22"/>
      <c r="F2" s="22"/>
    </row>
    <row r="3" spans="1:6">
      <c r="A3" s="23" t="s">
        <v>44</v>
      </c>
      <c r="B3" s="23"/>
      <c r="C3" s="23"/>
      <c r="D3" s="23"/>
      <c r="E3" s="23"/>
      <c r="F3" s="23"/>
    </row>
    <row r="4" spans="1:6">
      <c r="F4" s="5" t="s">
        <v>48</v>
      </c>
    </row>
    <row r="5" spans="1:6">
      <c r="A5" s="27" t="s">
        <v>88</v>
      </c>
      <c r="B5" s="27"/>
      <c r="C5" s="27"/>
      <c r="D5" s="27" t="s">
        <v>89</v>
      </c>
      <c r="E5" s="27"/>
      <c r="F5" s="27"/>
    </row>
    <row r="6" spans="1:6">
      <c r="A6" s="27" t="s">
        <v>51</v>
      </c>
      <c r="B6" s="27"/>
      <c r="C6" s="27" t="s">
        <v>52</v>
      </c>
      <c r="D6" s="13" t="s">
        <v>57</v>
      </c>
      <c r="E6" s="13" t="s">
        <v>90</v>
      </c>
      <c r="F6" s="13" t="s">
        <v>91</v>
      </c>
    </row>
    <row r="7" spans="1:6">
      <c r="A7" s="13" t="s">
        <v>54</v>
      </c>
      <c r="B7" s="13" t="s">
        <v>55</v>
      </c>
      <c r="C7" s="27"/>
      <c r="D7" s="13">
        <v>1</v>
      </c>
      <c r="E7" s="13">
        <v>2</v>
      </c>
      <c r="F7" s="13">
        <v>3</v>
      </c>
    </row>
    <row r="8" spans="1:6">
      <c r="A8" s="2" t="s">
        <v>60</v>
      </c>
      <c r="B8" s="2" t="s">
        <v>60</v>
      </c>
      <c r="C8" s="2" t="s">
        <v>60</v>
      </c>
      <c r="D8" s="4"/>
      <c r="E8" s="4"/>
      <c r="F8" s="4"/>
    </row>
    <row r="9" spans="1:6">
      <c r="A9" s="4"/>
      <c r="B9" s="4"/>
      <c r="C9" s="9" t="s">
        <v>57</v>
      </c>
      <c r="D9" s="4">
        <f>D10+D22+D40</f>
        <v>60.594700000000003</v>
      </c>
      <c r="E9" s="4">
        <f>E10+E40</f>
        <v>55.727200000000003</v>
      </c>
      <c r="F9" s="4">
        <f>F22+0</f>
        <v>4.8674999999999997</v>
      </c>
    </row>
    <row r="10" spans="1:6">
      <c r="A10" s="4">
        <v>301</v>
      </c>
      <c r="B10" s="4"/>
      <c r="C10" s="9" t="s">
        <v>92</v>
      </c>
      <c r="D10" s="4">
        <f>D11+D12+D14+D17+D18+D19+D20</f>
        <v>46.3825</v>
      </c>
      <c r="E10" s="4">
        <f>E11+E12+E14+E17+E18+E19+E20</f>
        <v>46.3825</v>
      </c>
      <c r="F10" s="4"/>
    </row>
    <row r="11" spans="1:6">
      <c r="A11" s="4"/>
      <c r="B11" s="4">
        <v>1</v>
      </c>
      <c r="C11" s="15" t="s">
        <v>93</v>
      </c>
      <c r="D11" s="4">
        <v>11.4764</v>
      </c>
      <c r="E11" s="4">
        <v>11.4764</v>
      </c>
      <c r="F11" s="4"/>
    </row>
    <row r="12" spans="1:6">
      <c r="A12" s="4"/>
      <c r="B12" s="4">
        <v>2</v>
      </c>
      <c r="C12" s="15" t="s">
        <v>94</v>
      </c>
      <c r="D12" s="4">
        <v>22.877400000000002</v>
      </c>
      <c r="E12" s="4">
        <v>22.877400000000002</v>
      </c>
      <c r="F12" s="4"/>
    </row>
    <row r="13" spans="1:6">
      <c r="A13" s="4"/>
      <c r="B13" s="4">
        <v>3</v>
      </c>
      <c r="C13" s="15" t="s">
        <v>95</v>
      </c>
      <c r="D13" s="4"/>
      <c r="E13" s="4"/>
      <c r="F13" s="4"/>
    </row>
    <row r="14" spans="1:6">
      <c r="A14" s="4"/>
      <c r="B14" s="4">
        <v>4</v>
      </c>
      <c r="C14" s="15" t="s">
        <v>96</v>
      </c>
      <c r="D14" s="4">
        <v>0.38390000000000002</v>
      </c>
      <c r="E14" s="4">
        <v>0.38390000000000002</v>
      </c>
      <c r="F14" s="4"/>
    </row>
    <row r="15" spans="1:6">
      <c r="A15" s="4"/>
      <c r="B15" s="4">
        <v>6</v>
      </c>
      <c r="C15" s="15" t="s">
        <v>97</v>
      </c>
      <c r="D15" s="4"/>
      <c r="E15" s="4"/>
      <c r="F15" s="4"/>
    </row>
    <row r="16" spans="1:6">
      <c r="A16" s="4"/>
      <c r="B16" s="4">
        <v>7</v>
      </c>
      <c r="C16" s="15" t="s">
        <v>98</v>
      </c>
      <c r="D16" s="4"/>
      <c r="E16" s="4"/>
      <c r="F16" s="4"/>
    </row>
    <row r="17" spans="1:6">
      <c r="A17" s="4"/>
      <c r="B17" s="4">
        <v>8</v>
      </c>
      <c r="C17" s="15" t="s">
        <v>99</v>
      </c>
      <c r="D17" s="4">
        <v>6.6749000000000001</v>
      </c>
      <c r="E17" s="4">
        <v>6.6749000000000001</v>
      </c>
      <c r="F17" s="4"/>
    </row>
    <row r="18" spans="1:6">
      <c r="A18" s="4"/>
      <c r="B18" s="4">
        <v>9</v>
      </c>
      <c r="C18" s="15" t="s">
        <v>100</v>
      </c>
      <c r="D18" s="4">
        <v>2.6699000000000002</v>
      </c>
      <c r="E18" s="4">
        <v>2.6699000000000002</v>
      </c>
      <c r="F18" s="4"/>
    </row>
    <row r="19" spans="1:6">
      <c r="A19" s="4"/>
      <c r="B19" s="4">
        <v>91</v>
      </c>
      <c r="C19" s="15" t="s">
        <v>101</v>
      </c>
      <c r="D19" s="4">
        <v>1.04</v>
      </c>
      <c r="E19" s="4">
        <v>1.04</v>
      </c>
      <c r="F19" s="4"/>
    </row>
    <row r="20" spans="1:6">
      <c r="A20" s="4"/>
      <c r="B20" s="4">
        <v>93</v>
      </c>
      <c r="C20" s="15" t="s">
        <v>102</v>
      </c>
      <c r="D20" s="4">
        <v>1.26</v>
      </c>
      <c r="E20" s="4">
        <v>1.26</v>
      </c>
      <c r="F20" s="4"/>
    </row>
    <row r="21" spans="1:6">
      <c r="A21" s="4"/>
      <c r="B21" s="4">
        <v>99</v>
      </c>
      <c r="C21" s="15" t="s">
        <v>103</v>
      </c>
      <c r="D21" s="4"/>
      <c r="E21" s="4"/>
      <c r="F21" s="4"/>
    </row>
    <row r="22" spans="1:6">
      <c r="A22" s="4">
        <v>302</v>
      </c>
      <c r="B22" s="4"/>
      <c r="C22" s="9" t="s">
        <v>104</v>
      </c>
      <c r="D22" s="4">
        <f>D23+D24+D27+D28+D29+D31+D32+D33+D35+D36</f>
        <v>4.8674999999999997</v>
      </c>
      <c r="E22" s="4"/>
      <c r="F22" s="4">
        <v>4.8674999999999997</v>
      </c>
    </row>
    <row r="23" spans="1:6">
      <c r="A23" s="4"/>
      <c r="B23" s="4">
        <v>1</v>
      </c>
      <c r="C23" s="15" t="s">
        <v>105</v>
      </c>
      <c r="D23" s="4">
        <v>1.5</v>
      </c>
      <c r="E23" s="4"/>
      <c r="F23" s="4">
        <v>1.5</v>
      </c>
    </row>
    <row r="24" spans="1:6">
      <c r="A24" s="4"/>
      <c r="B24" s="4">
        <v>2</v>
      </c>
      <c r="C24" s="15" t="s">
        <v>106</v>
      </c>
      <c r="D24" s="4">
        <v>0.24</v>
      </c>
      <c r="E24" s="4"/>
      <c r="F24" s="4">
        <v>0.24</v>
      </c>
    </row>
    <row r="25" spans="1:6">
      <c r="A25" s="4"/>
      <c r="B25" s="4">
        <v>3</v>
      </c>
      <c r="C25" s="15" t="s">
        <v>107</v>
      </c>
      <c r="D25" s="4"/>
      <c r="E25" s="4"/>
      <c r="F25" s="4"/>
    </row>
    <row r="26" spans="1:6">
      <c r="A26" s="4"/>
      <c r="B26" s="4">
        <v>4</v>
      </c>
      <c r="C26" s="15" t="s">
        <v>108</v>
      </c>
      <c r="D26" s="4"/>
      <c r="E26" s="4"/>
      <c r="F26" s="4"/>
    </row>
    <row r="27" spans="1:6">
      <c r="A27" s="4"/>
      <c r="B27" s="4">
        <v>5</v>
      </c>
      <c r="C27" s="15" t="s">
        <v>109</v>
      </c>
      <c r="D27" s="4">
        <v>0.3</v>
      </c>
      <c r="E27" s="4"/>
      <c r="F27" s="4">
        <v>0.3</v>
      </c>
    </row>
    <row r="28" spans="1:6">
      <c r="A28" s="4"/>
      <c r="B28" s="4">
        <v>6</v>
      </c>
      <c r="C28" s="15" t="s">
        <v>110</v>
      </c>
      <c r="D28" s="4">
        <v>0.3</v>
      </c>
      <c r="E28" s="4"/>
      <c r="F28" s="4">
        <v>0.3</v>
      </c>
    </row>
    <row r="29" spans="1:6">
      <c r="A29" s="4"/>
      <c r="B29" s="4">
        <v>7</v>
      </c>
      <c r="C29" s="15" t="s">
        <v>111</v>
      </c>
      <c r="D29" s="4">
        <v>0.18</v>
      </c>
      <c r="E29" s="4"/>
      <c r="F29" s="4">
        <v>0.18</v>
      </c>
    </row>
    <row r="30" spans="1:6">
      <c r="A30" s="4"/>
      <c r="B30" s="4">
        <v>8</v>
      </c>
      <c r="C30" s="15" t="s">
        <v>112</v>
      </c>
      <c r="D30" s="4"/>
      <c r="E30" s="4"/>
      <c r="F30" s="4"/>
    </row>
    <row r="31" spans="1:6">
      <c r="A31" s="4"/>
      <c r="B31" s="4">
        <v>11</v>
      </c>
      <c r="C31" s="15" t="s">
        <v>113</v>
      </c>
      <c r="D31" s="4">
        <v>0.9</v>
      </c>
      <c r="E31" s="4"/>
      <c r="F31" s="4">
        <v>0.9</v>
      </c>
    </row>
    <row r="32" spans="1:6">
      <c r="A32" s="4"/>
      <c r="B32" s="4">
        <v>13</v>
      </c>
      <c r="C32" s="15" t="s">
        <v>115</v>
      </c>
      <c r="D32" s="4">
        <v>0.3</v>
      </c>
      <c r="E32" s="4"/>
      <c r="F32" s="4">
        <v>0.3</v>
      </c>
    </row>
    <row r="33" spans="1:6">
      <c r="A33" s="4"/>
      <c r="B33" s="4">
        <v>14</v>
      </c>
      <c r="C33" s="15" t="s">
        <v>116</v>
      </c>
      <c r="D33" s="4">
        <v>0.24</v>
      </c>
      <c r="E33" s="4"/>
      <c r="F33" s="4">
        <v>0.24</v>
      </c>
    </row>
    <row r="34" spans="1:6">
      <c r="A34" s="4"/>
      <c r="B34" s="4">
        <v>15</v>
      </c>
      <c r="C34" s="15" t="s">
        <v>117</v>
      </c>
      <c r="D34" s="4"/>
      <c r="E34" s="4"/>
      <c r="F34" s="4"/>
    </row>
    <row r="35" spans="1:6">
      <c r="A35" s="4"/>
      <c r="B35" s="4">
        <v>16</v>
      </c>
      <c r="C35" s="15" t="s">
        <v>118</v>
      </c>
      <c r="D35" s="4">
        <v>0.24</v>
      </c>
      <c r="E35" s="4"/>
      <c r="F35" s="4">
        <v>0.24</v>
      </c>
    </row>
    <row r="36" spans="1:6">
      <c r="A36" s="4"/>
      <c r="B36" s="4">
        <v>28</v>
      </c>
      <c r="C36" s="15" t="s">
        <v>123</v>
      </c>
      <c r="D36" s="4">
        <v>0.66749999999999998</v>
      </c>
      <c r="E36" s="4"/>
      <c r="F36" s="4">
        <v>0.66749999999999998</v>
      </c>
    </row>
    <row r="37" spans="1:6">
      <c r="A37" s="4"/>
      <c r="B37" s="4">
        <v>31</v>
      </c>
      <c r="C37" s="15" t="s">
        <v>124</v>
      </c>
      <c r="D37" s="4"/>
      <c r="E37" s="4"/>
      <c r="F37" s="4"/>
    </row>
    <row r="38" spans="1:6">
      <c r="A38" s="4"/>
      <c r="B38" s="4">
        <v>39</v>
      </c>
      <c r="C38" s="15" t="s">
        <v>125</v>
      </c>
      <c r="D38" s="4"/>
      <c r="E38" s="4"/>
      <c r="F38" s="4"/>
    </row>
    <row r="39" spans="1:6">
      <c r="A39" s="4"/>
      <c r="B39" s="4">
        <v>99</v>
      </c>
      <c r="C39" s="15" t="s">
        <v>126</v>
      </c>
      <c r="D39" s="4"/>
      <c r="E39" s="4"/>
      <c r="F39" s="4"/>
    </row>
    <row r="40" spans="1:6">
      <c r="A40" s="4">
        <v>303</v>
      </c>
      <c r="B40" s="4"/>
      <c r="C40" s="9" t="s">
        <v>127</v>
      </c>
      <c r="D40" s="4">
        <f>D46+D48</f>
        <v>9.3446999999999996</v>
      </c>
      <c r="E40" s="4">
        <v>9.3446999999999996</v>
      </c>
      <c r="F40" s="4"/>
    </row>
    <row r="41" spans="1:6">
      <c r="A41" s="4"/>
      <c r="B41" s="4">
        <v>1</v>
      </c>
      <c r="C41" s="15" t="s">
        <v>128</v>
      </c>
      <c r="D41" s="4"/>
      <c r="E41" s="4"/>
      <c r="F41" s="4"/>
    </row>
    <row r="42" spans="1:6">
      <c r="A42" s="4"/>
      <c r="B42" s="4">
        <v>2</v>
      </c>
      <c r="C42" s="15" t="s">
        <v>129</v>
      </c>
      <c r="D42" s="4"/>
      <c r="E42" s="4"/>
      <c r="F42" s="4"/>
    </row>
    <row r="43" spans="1:6">
      <c r="A43" s="4"/>
      <c r="B43" s="4">
        <v>4</v>
      </c>
      <c r="C43" s="15" t="s">
        <v>130</v>
      </c>
      <c r="D43" s="4"/>
      <c r="E43" s="4"/>
      <c r="F43" s="4"/>
    </row>
    <row r="44" spans="1:6">
      <c r="A44" s="4"/>
      <c r="B44" s="4">
        <v>5</v>
      </c>
      <c r="C44" s="15" t="s">
        <v>131</v>
      </c>
      <c r="D44" s="4"/>
      <c r="E44" s="4"/>
      <c r="F44" s="4"/>
    </row>
    <row r="45" spans="1:6">
      <c r="A45" s="4"/>
      <c r="B45" s="4">
        <v>6</v>
      </c>
      <c r="C45" s="15" t="s">
        <v>132</v>
      </c>
      <c r="D45" s="4"/>
      <c r="E45" s="4"/>
      <c r="F45" s="4"/>
    </row>
    <row r="46" spans="1:6">
      <c r="A46" s="4"/>
      <c r="B46" s="4">
        <v>7</v>
      </c>
      <c r="C46" s="15" t="s">
        <v>133</v>
      </c>
      <c r="D46" s="4">
        <v>5.0061</v>
      </c>
      <c r="E46" s="4">
        <v>5.0061</v>
      </c>
      <c r="F46" s="4"/>
    </row>
    <row r="47" spans="1:6">
      <c r="A47" s="4"/>
      <c r="B47" s="4">
        <v>8</v>
      </c>
      <c r="C47" s="15" t="s">
        <v>134</v>
      </c>
      <c r="D47" s="4"/>
      <c r="E47" s="4"/>
      <c r="F47" s="4"/>
    </row>
    <row r="48" spans="1:6">
      <c r="A48" s="4"/>
      <c r="B48" s="4">
        <v>11</v>
      </c>
      <c r="C48" s="15" t="s">
        <v>77</v>
      </c>
      <c r="D48" s="4">
        <v>4.3385999999999996</v>
      </c>
      <c r="E48" s="4">
        <v>4.3385999999999996</v>
      </c>
      <c r="F48" s="4"/>
    </row>
    <row r="49" spans="1:6">
      <c r="A49" s="4"/>
      <c r="B49" s="4">
        <v>99</v>
      </c>
      <c r="C49" s="15" t="s">
        <v>135</v>
      </c>
      <c r="D49" s="4"/>
      <c r="E49" s="4"/>
      <c r="F49" s="4"/>
    </row>
  </sheetData>
  <mergeCells count="6">
    <mergeCell ref="A2:F2"/>
    <mergeCell ref="A3:F3"/>
    <mergeCell ref="A5:C5"/>
    <mergeCell ref="D5:F5"/>
    <mergeCell ref="A6:B6"/>
    <mergeCell ref="C6:C7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9"/>
  <sheetViews>
    <sheetView topLeftCell="A7" workbookViewId="0">
      <selection activeCell="K36" sqref="K36"/>
    </sheetView>
  </sheetViews>
  <sheetFormatPr defaultColWidth="9" defaultRowHeight="13.5"/>
  <cols>
    <col min="2" max="2" width="6.25" customWidth="1"/>
    <col min="3" max="3" width="26.25" customWidth="1"/>
    <col min="4" max="4" width="14.125" customWidth="1"/>
    <col min="5" max="5" width="11.625" customWidth="1"/>
    <col min="6" max="6" width="13" customWidth="1"/>
  </cols>
  <sheetData>
    <row r="1" spans="1:6">
      <c r="F1" s="5" t="s">
        <v>86</v>
      </c>
    </row>
    <row r="2" spans="1:6" ht="25.5">
      <c r="A2" s="22" t="s">
        <v>87</v>
      </c>
      <c r="B2" s="22"/>
      <c r="C2" s="22"/>
      <c r="D2" s="22"/>
      <c r="E2" s="22"/>
      <c r="F2" s="22"/>
    </row>
    <row r="3" spans="1:6">
      <c r="A3" s="23" t="s">
        <v>45</v>
      </c>
      <c r="B3" s="23"/>
      <c r="C3" s="23"/>
      <c r="D3" s="23"/>
      <c r="E3" s="23"/>
      <c r="F3" s="23"/>
    </row>
    <row r="4" spans="1:6">
      <c r="F4" s="5" t="s">
        <v>48</v>
      </c>
    </row>
    <row r="5" spans="1:6">
      <c r="A5" s="27" t="s">
        <v>88</v>
      </c>
      <c r="B5" s="27"/>
      <c r="C5" s="27"/>
      <c r="D5" s="27" t="s">
        <v>89</v>
      </c>
      <c r="E5" s="27"/>
      <c r="F5" s="27"/>
    </row>
    <row r="6" spans="1:6">
      <c r="A6" s="27" t="s">
        <v>51</v>
      </c>
      <c r="B6" s="27"/>
      <c r="C6" s="27" t="s">
        <v>52</v>
      </c>
      <c r="D6" s="13" t="s">
        <v>57</v>
      </c>
      <c r="E6" s="13" t="s">
        <v>90</v>
      </c>
      <c r="F6" s="13" t="s">
        <v>91</v>
      </c>
    </row>
    <row r="7" spans="1:6">
      <c r="A7" s="13" t="s">
        <v>54</v>
      </c>
      <c r="B7" s="13" t="s">
        <v>55</v>
      </c>
      <c r="C7" s="27"/>
      <c r="D7" s="13">
        <v>1</v>
      </c>
      <c r="E7" s="13">
        <v>2</v>
      </c>
      <c r="F7" s="13">
        <v>3</v>
      </c>
    </row>
    <row r="8" spans="1:6">
      <c r="A8" s="2" t="s">
        <v>60</v>
      </c>
      <c r="B8" s="2" t="s">
        <v>60</v>
      </c>
      <c r="C8" s="2" t="s">
        <v>60</v>
      </c>
      <c r="D8" s="4"/>
      <c r="E8" s="4"/>
      <c r="F8" s="4"/>
    </row>
    <row r="9" spans="1:6">
      <c r="A9" s="4"/>
      <c r="B9" s="4"/>
      <c r="C9" s="9" t="s">
        <v>57</v>
      </c>
      <c r="D9" s="4">
        <f>D10+D22+D40</f>
        <v>63.926600000000001</v>
      </c>
      <c r="E9" s="4">
        <f>E10+E40</f>
        <v>61.269199999999998</v>
      </c>
      <c r="F9" s="4">
        <v>2.6574</v>
      </c>
    </row>
    <row r="10" spans="1:6">
      <c r="A10" s="4">
        <v>301</v>
      </c>
      <c r="B10" s="4"/>
      <c r="C10" s="9" t="s">
        <v>92</v>
      </c>
      <c r="D10" s="4">
        <f>D11+D12+D14+D16+D17+D18+D19+D20+D21</f>
        <v>52.066600000000001</v>
      </c>
      <c r="E10" s="4">
        <v>52.066600000000001</v>
      </c>
      <c r="F10" s="4"/>
    </row>
    <row r="11" spans="1:6">
      <c r="A11" s="4"/>
      <c r="B11" s="4">
        <v>1</v>
      </c>
      <c r="C11" s="15" t="s">
        <v>93</v>
      </c>
      <c r="D11" s="4">
        <v>11.116300000000001</v>
      </c>
      <c r="E11" s="4">
        <v>11.116300000000001</v>
      </c>
      <c r="F11" s="4"/>
    </row>
    <row r="12" spans="1:6">
      <c r="A12" s="4"/>
      <c r="B12" s="4">
        <v>2</v>
      </c>
      <c r="C12" s="15" t="s">
        <v>94</v>
      </c>
      <c r="D12" s="4">
        <v>22.704499999999999</v>
      </c>
      <c r="E12" s="4">
        <v>22.704499999999999</v>
      </c>
      <c r="F12" s="4"/>
    </row>
    <row r="13" spans="1:6">
      <c r="A13" s="4"/>
      <c r="B13" s="4">
        <v>3</v>
      </c>
      <c r="C13" s="15" t="s">
        <v>95</v>
      </c>
      <c r="D13" s="4"/>
      <c r="E13" s="4"/>
      <c r="F13" s="4"/>
    </row>
    <row r="14" spans="1:6">
      <c r="A14" s="4"/>
      <c r="B14" s="4">
        <v>4</v>
      </c>
      <c r="C14" s="15" t="s">
        <v>96</v>
      </c>
      <c r="D14" s="4">
        <v>0.37809999999999999</v>
      </c>
      <c r="E14" s="4">
        <v>0.37809999999999999</v>
      </c>
      <c r="F14" s="4"/>
    </row>
    <row r="15" spans="1:6">
      <c r="A15" s="4"/>
      <c r="B15" s="4">
        <v>6</v>
      </c>
      <c r="C15" s="15" t="s">
        <v>97</v>
      </c>
      <c r="D15" s="4"/>
      <c r="E15" s="4"/>
      <c r="F15" s="4"/>
    </row>
    <row r="16" spans="1:6">
      <c r="A16" s="4"/>
      <c r="B16" s="4">
        <v>7</v>
      </c>
      <c r="C16" s="15" t="s">
        <v>98</v>
      </c>
      <c r="D16" s="4">
        <v>0.74490000000000001</v>
      </c>
      <c r="E16" s="4">
        <v>0.74490000000000001</v>
      </c>
      <c r="F16" s="4"/>
    </row>
    <row r="17" spans="1:6">
      <c r="A17" s="4"/>
      <c r="B17" s="4">
        <v>8</v>
      </c>
      <c r="C17" s="15" t="s">
        <v>99</v>
      </c>
      <c r="D17" s="4">
        <v>6.5734000000000004</v>
      </c>
      <c r="E17" s="4">
        <v>6.5734000000000004</v>
      </c>
      <c r="F17" s="4"/>
    </row>
    <row r="18" spans="1:6">
      <c r="A18" s="4"/>
      <c r="B18" s="4">
        <v>9</v>
      </c>
      <c r="C18" s="15" t="s">
        <v>100</v>
      </c>
      <c r="D18" s="4">
        <v>2.6294</v>
      </c>
      <c r="E18" s="4">
        <v>2.6294</v>
      </c>
      <c r="F18" s="4"/>
    </row>
    <row r="19" spans="1:6">
      <c r="A19" s="4"/>
      <c r="B19" s="4">
        <v>91</v>
      </c>
      <c r="C19" s="15" t="s">
        <v>101</v>
      </c>
      <c r="D19" s="4">
        <v>1.04</v>
      </c>
      <c r="E19" s="4">
        <v>1.04</v>
      </c>
      <c r="F19" s="4"/>
    </row>
    <row r="20" spans="1:6">
      <c r="A20" s="4"/>
      <c r="B20" s="4">
        <v>93</v>
      </c>
      <c r="C20" s="15" t="s">
        <v>102</v>
      </c>
      <c r="D20" s="4">
        <v>1.68</v>
      </c>
      <c r="E20" s="4">
        <v>1.68</v>
      </c>
      <c r="F20" s="4"/>
    </row>
    <row r="21" spans="1:6">
      <c r="A21" s="4"/>
      <c r="B21" s="4">
        <v>99</v>
      </c>
      <c r="C21" s="15" t="s">
        <v>103</v>
      </c>
      <c r="D21" s="4">
        <v>5.2</v>
      </c>
      <c r="E21" s="4">
        <v>5.2</v>
      </c>
      <c r="F21" s="4"/>
    </row>
    <row r="22" spans="1:6">
      <c r="A22" s="4">
        <v>302</v>
      </c>
      <c r="B22" s="4"/>
      <c r="C22" s="9" t="s">
        <v>104</v>
      </c>
      <c r="D22" s="4">
        <f>D23+D24+D26+D27+D28+D30+D32+D33+D35+D36</f>
        <v>2.6574</v>
      </c>
      <c r="E22" s="4"/>
      <c r="F22" s="4">
        <v>2.6574</v>
      </c>
    </row>
    <row r="23" spans="1:6">
      <c r="A23" s="4"/>
      <c r="B23" s="4">
        <v>1</v>
      </c>
      <c r="C23" s="15" t="s">
        <v>105</v>
      </c>
      <c r="D23" s="4">
        <v>0.36</v>
      </c>
      <c r="E23" s="4"/>
      <c r="F23" s="4">
        <v>0.36</v>
      </c>
    </row>
    <row r="24" spans="1:6">
      <c r="A24" s="4"/>
      <c r="B24" s="4">
        <v>2</v>
      </c>
      <c r="C24" s="15" t="s">
        <v>106</v>
      </c>
      <c r="D24" s="4">
        <v>0.08</v>
      </c>
      <c r="E24" s="4"/>
      <c r="F24" s="4">
        <v>0.08</v>
      </c>
    </row>
    <row r="25" spans="1:6">
      <c r="A25" s="4"/>
      <c r="B25" s="4">
        <v>4</v>
      </c>
      <c r="C25" s="15" t="s">
        <v>108</v>
      </c>
      <c r="D25" s="4"/>
      <c r="E25" s="4"/>
      <c r="F25" s="4"/>
    </row>
    <row r="26" spans="1:6">
      <c r="A26" s="4"/>
      <c r="B26" s="4">
        <v>5</v>
      </c>
      <c r="C26" s="15" t="s">
        <v>109</v>
      </c>
      <c r="D26" s="4">
        <v>0.12</v>
      </c>
      <c r="E26" s="4"/>
      <c r="F26" s="4">
        <v>0.12</v>
      </c>
    </row>
    <row r="27" spans="1:6">
      <c r="A27" s="4"/>
      <c r="B27" s="4">
        <v>6</v>
      </c>
      <c r="C27" s="15" t="s">
        <v>110</v>
      </c>
      <c r="D27" s="4">
        <v>0.12</v>
      </c>
      <c r="E27" s="4"/>
      <c r="F27" s="4">
        <v>0.12</v>
      </c>
    </row>
    <row r="28" spans="1:6">
      <c r="A28" s="4"/>
      <c r="B28" s="4">
        <v>7</v>
      </c>
      <c r="C28" s="15" t="s">
        <v>111</v>
      </c>
      <c r="D28" s="4">
        <v>0.04</v>
      </c>
      <c r="E28" s="4"/>
      <c r="F28" s="4">
        <v>0.04</v>
      </c>
    </row>
    <row r="29" spans="1:6">
      <c r="A29" s="4"/>
      <c r="B29" s="4">
        <v>8</v>
      </c>
      <c r="C29" s="15" t="s">
        <v>112</v>
      </c>
      <c r="D29" s="4"/>
      <c r="E29" s="4"/>
      <c r="F29" s="4"/>
    </row>
    <row r="30" spans="1:6">
      <c r="A30" s="4"/>
      <c r="B30" s="4">
        <v>11</v>
      </c>
      <c r="C30" s="15" t="s">
        <v>113</v>
      </c>
      <c r="D30" s="4">
        <v>0.92</v>
      </c>
      <c r="E30" s="4"/>
      <c r="F30" s="4">
        <v>0.92</v>
      </c>
    </row>
    <row r="31" spans="1:6">
      <c r="A31" s="4"/>
      <c r="B31" s="4">
        <v>12</v>
      </c>
      <c r="C31" s="15" t="s">
        <v>114</v>
      </c>
      <c r="D31" s="4"/>
      <c r="E31" s="4"/>
      <c r="F31" s="4"/>
    </row>
    <row r="32" spans="1:6">
      <c r="A32" s="4"/>
      <c r="B32" s="4">
        <v>13</v>
      </c>
      <c r="C32" s="15" t="s">
        <v>115</v>
      </c>
      <c r="D32" s="4">
        <v>0.16</v>
      </c>
      <c r="E32" s="4"/>
      <c r="F32" s="4">
        <v>0.16</v>
      </c>
    </row>
    <row r="33" spans="1:6">
      <c r="A33" s="4"/>
      <c r="B33" s="4">
        <v>14</v>
      </c>
      <c r="C33" s="15" t="s">
        <v>116</v>
      </c>
      <c r="D33" s="4">
        <v>0.08</v>
      </c>
      <c r="E33" s="4"/>
      <c r="F33" s="4">
        <v>0.08</v>
      </c>
    </row>
    <row r="34" spans="1:6">
      <c r="A34" s="4"/>
      <c r="B34" s="4">
        <v>15</v>
      </c>
      <c r="C34" s="15" t="s">
        <v>117</v>
      </c>
      <c r="D34" s="4"/>
      <c r="E34" s="4"/>
      <c r="F34" s="4"/>
    </row>
    <row r="35" spans="1:6">
      <c r="A35" s="4"/>
      <c r="B35" s="4">
        <v>16</v>
      </c>
      <c r="C35" s="15" t="s">
        <v>118</v>
      </c>
      <c r="D35" s="4">
        <v>0.12</v>
      </c>
      <c r="E35" s="4"/>
      <c r="F35" s="4">
        <v>0.12</v>
      </c>
    </row>
    <row r="36" spans="1:6">
      <c r="A36" s="4"/>
      <c r="B36" s="4">
        <v>28</v>
      </c>
      <c r="C36" s="15" t="s">
        <v>123</v>
      </c>
      <c r="D36" s="4">
        <v>0.65739999999999998</v>
      </c>
      <c r="E36" s="4"/>
      <c r="F36" s="4">
        <v>0.65739999999999998</v>
      </c>
    </row>
    <row r="37" spans="1:6">
      <c r="A37" s="4"/>
      <c r="B37" s="4">
        <v>31</v>
      </c>
      <c r="C37" s="15" t="s">
        <v>124</v>
      </c>
      <c r="D37" s="4"/>
      <c r="E37" s="4"/>
      <c r="F37" s="4"/>
    </row>
    <row r="38" spans="1:6">
      <c r="A38" s="4"/>
      <c r="B38" s="4">
        <v>39</v>
      </c>
      <c r="C38" s="15" t="s">
        <v>125</v>
      </c>
      <c r="D38" s="4"/>
      <c r="E38" s="4"/>
      <c r="F38" s="4"/>
    </row>
    <row r="39" spans="1:6">
      <c r="A39" s="4"/>
      <c r="B39" s="4">
        <v>99</v>
      </c>
      <c r="C39" s="15" t="s">
        <v>126</v>
      </c>
      <c r="D39" s="4"/>
      <c r="E39" s="4"/>
      <c r="F39" s="4"/>
    </row>
    <row r="40" spans="1:6">
      <c r="A40" s="4">
        <v>303</v>
      </c>
      <c r="B40" s="4"/>
      <c r="C40" s="9" t="s">
        <v>127</v>
      </c>
      <c r="D40" s="4">
        <f>D46+D48</f>
        <v>9.2026000000000003</v>
      </c>
      <c r="E40" s="4">
        <f>E46+E48</f>
        <v>9.2026000000000003</v>
      </c>
      <c r="F40" s="4"/>
    </row>
    <row r="41" spans="1:6">
      <c r="A41" s="4"/>
      <c r="B41" s="4">
        <v>1</v>
      </c>
      <c r="C41" s="15" t="s">
        <v>128</v>
      </c>
      <c r="D41" s="4"/>
      <c r="E41" s="4"/>
      <c r="F41" s="4"/>
    </row>
    <row r="42" spans="1:6">
      <c r="A42" s="4"/>
      <c r="B42" s="4">
        <v>2</v>
      </c>
      <c r="C42" s="15" t="s">
        <v>129</v>
      </c>
      <c r="D42" s="4"/>
      <c r="E42" s="4"/>
      <c r="F42" s="4"/>
    </row>
    <row r="43" spans="1:6">
      <c r="A43" s="4"/>
      <c r="B43" s="4">
        <v>4</v>
      </c>
      <c r="C43" s="15" t="s">
        <v>130</v>
      </c>
      <c r="D43" s="4"/>
      <c r="E43" s="4"/>
      <c r="F43" s="4"/>
    </row>
    <row r="44" spans="1:6">
      <c r="A44" s="4"/>
      <c r="B44" s="4">
        <v>5</v>
      </c>
      <c r="C44" s="15" t="s">
        <v>131</v>
      </c>
      <c r="D44" s="4"/>
      <c r="E44" s="4"/>
      <c r="F44" s="4"/>
    </row>
    <row r="45" spans="1:6">
      <c r="A45" s="4"/>
      <c r="B45" s="4">
        <v>6</v>
      </c>
      <c r="C45" s="15" t="s">
        <v>132</v>
      </c>
      <c r="D45" s="4"/>
      <c r="E45" s="4"/>
      <c r="F45" s="4"/>
    </row>
    <row r="46" spans="1:6">
      <c r="A46" s="4"/>
      <c r="B46" s="4">
        <v>7</v>
      </c>
      <c r="C46" s="15" t="s">
        <v>133</v>
      </c>
      <c r="D46" s="4">
        <v>4.93</v>
      </c>
      <c r="E46" s="4">
        <v>4.93</v>
      </c>
      <c r="F46" s="4"/>
    </row>
    <row r="47" spans="1:6">
      <c r="A47" s="4"/>
      <c r="B47" s="4">
        <v>8</v>
      </c>
      <c r="C47" s="15" t="s">
        <v>134</v>
      </c>
      <c r="D47" s="4"/>
      <c r="E47" s="4"/>
      <c r="F47" s="4"/>
    </row>
    <row r="48" spans="1:6">
      <c r="A48" s="4"/>
      <c r="B48" s="4">
        <v>11</v>
      </c>
      <c r="C48" s="15" t="s">
        <v>77</v>
      </c>
      <c r="D48" s="4">
        <v>4.2725999999999997</v>
      </c>
      <c r="E48" s="4">
        <v>4.2725999999999997</v>
      </c>
      <c r="F48" s="4"/>
    </row>
    <row r="49" spans="1:6">
      <c r="A49" s="4"/>
      <c r="B49" s="4">
        <v>99</v>
      </c>
      <c r="C49" s="15" t="s">
        <v>135</v>
      </c>
      <c r="D49" s="4"/>
      <c r="E49" s="4"/>
      <c r="F49" s="4"/>
    </row>
  </sheetData>
  <mergeCells count="6">
    <mergeCell ref="A2:F2"/>
    <mergeCell ref="A3:F3"/>
    <mergeCell ref="A5:C5"/>
    <mergeCell ref="D5:F5"/>
    <mergeCell ref="A6:B6"/>
    <mergeCell ref="C6:C7"/>
  </mergeCells>
  <phoneticPr fontId="8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财政拨款收支总表（司法局）</vt:lpstr>
      <vt:lpstr>财政拨款收支总表（法律援助）</vt:lpstr>
      <vt:lpstr>财政拨款收支总表（公证处）</vt:lpstr>
      <vt:lpstr>财政拨款支出表（司法局）</vt:lpstr>
      <vt:lpstr>财政拨款支出表（法律援助）</vt:lpstr>
      <vt:lpstr>财政拨款支出表（公证处）</vt:lpstr>
      <vt:lpstr>财政拨款基本支出表（司法局）</vt:lpstr>
      <vt:lpstr>财政拨款基本支出表（法律援助）</vt:lpstr>
      <vt:lpstr>财政拨款基本支出表（公证处）</vt:lpstr>
      <vt:lpstr>“三公”经费支出预算表</vt:lpstr>
      <vt:lpstr>部门收支总表（司法局）</vt:lpstr>
      <vt:lpstr>部门收支总表（法律援助）</vt:lpstr>
      <vt:lpstr>部门收支总表（公证处）</vt:lpstr>
      <vt:lpstr>部门收入总表（司法局）</vt:lpstr>
      <vt:lpstr>部门收入总表（公证处）</vt:lpstr>
      <vt:lpstr>部门收入总表（法律援助）</vt:lpstr>
      <vt:lpstr>部门支出总表（司法局）</vt:lpstr>
      <vt:lpstr>部门支出总表(法律援助）</vt:lpstr>
      <vt:lpstr>部门支出总表（公证处）</vt:lpstr>
      <vt:lpstr>基金收支情况表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2017-03-28T02:36:13Z</cp:lastPrinted>
  <dcterms:created xsi:type="dcterms:W3CDTF">2006-09-13T11:21:00Z</dcterms:created>
  <dcterms:modified xsi:type="dcterms:W3CDTF">2017-03-28T02:36:34Z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